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tov.Talgat\Desktop\"/>
    </mc:Choice>
  </mc:AlternateContent>
  <bookViews>
    <workbookView xWindow="0" yWindow="60" windowWidth="22980" windowHeight="92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X113" i="1" l="1"/>
  <c r="AW113" i="1"/>
  <c r="AX92" i="1"/>
  <c r="AW92" i="1"/>
  <c r="AR93" i="1" l="1"/>
  <c r="AS93" i="1"/>
  <c r="AT93" i="1"/>
  <c r="AU93" i="1"/>
  <c r="AV93" i="1"/>
  <c r="AQ93" i="1"/>
  <c r="AR69" i="1"/>
  <c r="AS69" i="1"/>
  <c r="AT69" i="1"/>
  <c r="AU69" i="1"/>
  <c r="AV69" i="1"/>
  <c r="AQ69" i="1"/>
  <c r="AW215" i="1" l="1"/>
  <c r="AY215" i="1" s="1"/>
  <c r="AW216" i="1"/>
  <c r="AY216" i="1" s="1"/>
  <c r="AW217" i="1"/>
  <c r="AY217" i="1" s="1"/>
  <c r="AW218" i="1"/>
  <c r="AY218" i="1" s="1"/>
  <c r="AW214" i="1"/>
  <c r="AY214" i="1" s="1"/>
  <c r="AY193" i="1"/>
  <c r="AW192" i="1"/>
  <c r="AY192" i="1" s="1"/>
  <c r="AW193" i="1"/>
  <c r="AW194" i="1"/>
  <c r="AY194" i="1" s="1"/>
  <c r="AW195" i="1"/>
  <c r="AY195" i="1" s="1"/>
  <c r="AW196" i="1"/>
  <c r="AY196" i="1" s="1"/>
  <c r="AW197" i="1"/>
  <c r="AY197" i="1" s="1"/>
  <c r="AW199" i="1"/>
  <c r="AY199" i="1" s="1"/>
  <c r="AW200" i="1"/>
  <c r="AY200" i="1" s="1"/>
  <c r="AW201" i="1"/>
  <c r="AY201" i="1" s="1"/>
  <c r="AW202" i="1"/>
  <c r="AY202" i="1" s="1"/>
  <c r="AW203" i="1"/>
  <c r="AY203" i="1" s="1"/>
  <c r="AW204" i="1"/>
  <c r="AY204" i="1" s="1"/>
  <c r="AW205" i="1"/>
  <c r="AY205" i="1" s="1"/>
  <c r="AW206" i="1"/>
  <c r="AY206" i="1" s="1"/>
  <c r="AW207" i="1"/>
  <c r="AY207" i="1" s="1"/>
  <c r="AW208" i="1"/>
  <c r="AY208" i="1" s="1"/>
  <c r="AW209" i="1"/>
  <c r="AY209" i="1" s="1"/>
  <c r="AW210" i="1"/>
  <c r="AY210" i="1" s="1"/>
  <c r="AW211" i="1"/>
  <c r="AY211" i="1" s="1"/>
  <c r="AW212" i="1"/>
  <c r="AY212" i="1" s="1"/>
  <c r="AY181" i="1"/>
  <c r="AX170" i="1"/>
  <c r="AX171" i="1"/>
  <c r="AZ171" i="1" s="1"/>
  <c r="AX172" i="1"/>
  <c r="AZ172" i="1" s="1"/>
  <c r="AX174" i="1"/>
  <c r="AX175" i="1"/>
  <c r="AX176" i="1"/>
  <c r="AX177" i="1"/>
  <c r="AX178" i="1"/>
  <c r="AX180" i="1"/>
  <c r="AX181" i="1"/>
  <c r="AZ181" i="1" s="1"/>
  <c r="AX182" i="1"/>
  <c r="AX184" i="1"/>
  <c r="AX185" i="1"/>
  <c r="AX186" i="1"/>
  <c r="AX188" i="1"/>
  <c r="AW170" i="1"/>
  <c r="AW171" i="1"/>
  <c r="AY171" i="1" s="1"/>
  <c r="AW172" i="1"/>
  <c r="AY172" i="1" s="1"/>
  <c r="AW174" i="1"/>
  <c r="AW175" i="1"/>
  <c r="AW176" i="1"/>
  <c r="AW177" i="1"/>
  <c r="AW178" i="1"/>
  <c r="AW180" i="1"/>
  <c r="AW181" i="1"/>
  <c r="AW182" i="1"/>
  <c r="AW184" i="1"/>
  <c r="AW185" i="1"/>
  <c r="AW186" i="1"/>
  <c r="AW188" i="1"/>
  <c r="AY43" i="1"/>
  <c r="AY44" i="1"/>
  <c r="AY45" i="1"/>
  <c r="AY46" i="1"/>
  <c r="AY47" i="1"/>
  <c r="AY48" i="1"/>
  <c r="AY49" i="1"/>
  <c r="AW42" i="1"/>
  <c r="AY42" i="1" s="1"/>
  <c r="AU198" i="1"/>
  <c r="AS198" i="1"/>
  <c r="AQ198" i="1"/>
  <c r="AU191" i="1"/>
  <c r="AU190" i="1" s="1"/>
  <c r="AS191" i="1"/>
  <c r="AS190" i="1" s="1"/>
  <c r="AQ191" i="1"/>
  <c r="AW191" i="1" s="1"/>
  <c r="AY191" i="1" s="1"/>
  <c r="AV187" i="1"/>
  <c r="AU187" i="1"/>
  <c r="AT187" i="1"/>
  <c r="AS187" i="1"/>
  <c r="AR187" i="1"/>
  <c r="AQ187" i="1"/>
  <c r="AV183" i="1"/>
  <c r="AV179" i="1" s="1"/>
  <c r="AU183" i="1"/>
  <c r="AU179" i="1" s="1"/>
  <c r="AT183" i="1"/>
  <c r="AS183" i="1"/>
  <c r="AR183" i="1"/>
  <c r="AQ183" i="1"/>
  <c r="AW183" i="1" s="1"/>
  <c r="AS179" i="1"/>
  <c r="AV173" i="1"/>
  <c r="AU173" i="1"/>
  <c r="AT173" i="1"/>
  <c r="AS173" i="1"/>
  <c r="AR173" i="1"/>
  <c r="AQ173" i="1"/>
  <c r="AW173" i="1" s="1"/>
  <c r="AV169" i="1"/>
  <c r="AU169" i="1"/>
  <c r="AU168" i="1" s="1"/>
  <c r="AT169" i="1"/>
  <c r="AT168" i="1" s="1"/>
  <c r="AS169" i="1"/>
  <c r="AS168" i="1" s="1"/>
  <c r="AR169" i="1"/>
  <c r="AQ169" i="1"/>
  <c r="AX163" i="1"/>
  <c r="AW163" i="1"/>
  <c r="AX162" i="1"/>
  <c r="AW162" i="1"/>
  <c r="AV161" i="1"/>
  <c r="AU161" i="1"/>
  <c r="AT161" i="1"/>
  <c r="AS161" i="1"/>
  <c r="AR161" i="1"/>
  <c r="AQ161" i="1"/>
  <c r="AX160" i="1"/>
  <c r="AW160" i="1"/>
  <c r="AX159" i="1"/>
  <c r="AW159" i="1"/>
  <c r="AX158" i="1"/>
  <c r="AW158" i="1"/>
  <c r="AX157" i="1"/>
  <c r="AW157" i="1"/>
  <c r="AX156" i="1"/>
  <c r="AW156" i="1"/>
  <c r="AX155" i="1"/>
  <c r="AW155" i="1"/>
  <c r="AX154" i="1"/>
  <c r="AW154" i="1"/>
  <c r="AX153" i="1"/>
  <c r="AW153" i="1"/>
  <c r="AX152" i="1"/>
  <c r="AW152" i="1"/>
  <c r="AX151" i="1"/>
  <c r="AW151" i="1"/>
  <c r="AX150" i="1"/>
  <c r="AW150" i="1"/>
  <c r="AX149" i="1"/>
  <c r="AW149" i="1"/>
  <c r="AX148" i="1"/>
  <c r="AW148" i="1"/>
  <c r="AX147" i="1"/>
  <c r="AW147" i="1"/>
  <c r="AX146" i="1"/>
  <c r="AW146" i="1"/>
  <c r="AX145" i="1"/>
  <c r="AW145" i="1"/>
  <c r="AX144" i="1"/>
  <c r="AW144" i="1"/>
  <c r="AX143" i="1"/>
  <c r="AW143" i="1"/>
  <c r="AX142" i="1"/>
  <c r="AW142" i="1"/>
  <c r="AV141" i="1"/>
  <c r="AU141" i="1"/>
  <c r="AT141" i="1"/>
  <c r="AS141" i="1"/>
  <c r="AR141" i="1"/>
  <c r="AQ141" i="1"/>
  <c r="AX140" i="1"/>
  <c r="AW140" i="1"/>
  <c r="AX139" i="1"/>
  <c r="AW139" i="1"/>
  <c r="AX138" i="1"/>
  <c r="AW138" i="1"/>
  <c r="AX137" i="1"/>
  <c r="AW137" i="1"/>
  <c r="AX136" i="1"/>
  <c r="AW136" i="1"/>
  <c r="AX135" i="1"/>
  <c r="AW135" i="1"/>
  <c r="AX134" i="1"/>
  <c r="AW134" i="1"/>
  <c r="AX133" i="1"/>
  <c r="AW133" i="1"/>
  <c r="AX132" i="1"/>
  <c r="AW132" i="1"/>
  <c r="AX131" i="1"/>
  <c r="AW131" i="1"/>
  <c r="AX130" i="1"/>
  <c r="AW130" i="1"/>
  <c r="AX129" i="1"/>
  <c r="AW129" i="1"/>
  <c r="AV128" i="1"/>
  <c r="AU128" i="1"/>
  <c r="AT128" i="1"/>
  <c r="AS128" i="1"/>
  <c r="AR128" i="1"/>
  <c r="AQ128" i="1"/>
  <c r="AX127" i="1"/>
  <c r="AW127" i="1"/>
  <c r="AX126" i="1"/>
  <c r="AW126" i="1"/>
  <c r="AX125" i="1"/>
  <c r="AW125" i="1"/>
  <c r="AX124" i="1"/>
  <c r="AW124" i="1"/>
  <c r="AX123" i="1"/>
  <c r="AW123" i="1"/>
  <c r="AX122" i="1"/>
  <c r="AW122" i="1"/>
  <c r="AX121" i="1"/>
  <c r="AW121" i="1"/>
  <c r="AX120" i="1"/>
  <c r="AW120" i="1"/>
  <c r="AX119" i="1"/>
  <c r="AW119" i="1"/>
  <c r="AX118" i="1"/>
  <c r="AW118" i="1"/>
  <c r="AX117" i="1"/>
  <c r="AW117" i="1"/>
  <c r="AX116" i="1"/>
  <c r="AW116" i="1"/>
  <c r="AX115" i="1"/>
  <c r="AW115" i="1"/>
  <c r="AV114" i="1"/>
  <c r="AU114" i="1"/>
  <c r="AT114" i="1"/>
  <c r="AS114" i="1"/>
  <c r="AR114" i="1"/>
  <c r="AQ114" i="1"/>
  <c r="AX112" i="1"/>
  <c r="AW112" i="1"/>
  <c r="AX111" i="1"/>
  <c r="AW111" i="1"/>
  <c r="AX110" i="1"/>
  <c r="AW110" i="1"/>
  <c r="AX109" i="1"/>
  <c r="AW109" i="1"/>
  <c r="AX108" i="1"/>
  <c r="AW108" i="1"/>
  <c r="AX107" i="1"/>
  <c r="AW107" i="1"/>
  <c r="AX106" i="1"/>
  <c r="AW106" i="1"/>
  <c r="AX105" i="1"/>
  <c r="AW105" i="1"/>
  <c r="AX104" i="1"/>
  <c r="AW104" i="1"/>
  <c r="AX103" i="1"/>
  <c r="AW103" i="1"/>
  <c r="AX102" i="1"/>
  <c r="AW102" i="1"/>
  <c r="AX101" i="1"/>
  <c r="AW101" i="1"/>
  <c r="AX100" i="1"/>
  <c r="AW100" i="1"/>
  <c r="AX99" i="1"/>
  <c r="AW99" i="1"/>
  <c r="AX98" i="1"/>
  <c r="AW98" i="1"/>
  <c r="AX97" i="1"/>
  <c r="AW97" i="1"/>
  <c r="AX96" i="1"/>
  <c r="AW96" i="1"/>
  <c r="AX95" i="1"/>
  <c r="AW95" i="1"/>
  <c r="AX94" i="1"/>
  <c r="AW94" i="1"/>
  <c r="AX91" i="1"/>
  <c r="AW91" i="1"/>
  <c r="AX90" i="1"/>
  <c r="AW90" i="1"/>
  <c r="AX89" i="1"/>
  <c r="AW89" i="1"/>
  <c r="AX88" i="1"/>
  <c r="AW88" i="1"/>
  <c r="AX87" i="1"/>
  <c r="AW87" i="1"/>
  <c r="AX86" i="1"/>
  <c r="AW86" i="1"/>
  <c r="AX85" i="1"/>
  <c r="AW85" i="1"/>
  <c r="AX84" i="1"/>
  <c r="AW84" i="1"/>
  <c r="AX83" i="1"/>
  <c r="AW83" i="1"/>
  <c r="AX82" i="1"/>
  <c r="AW82" i="1"/>
  <c r="AX81" i="1"/>
  <c r="AW81" i="1"/>
  <c r="AX80" i="1"/>
  <c r="AW80" i="1"/>
  <c r="AX79" i="1"/>
  <c r="AW79" i="1"/>
  <c r="AX78" i="1"/>
  <c r="AW78" i="1"/>
  <c r="AX77" i="1"/>
  <c r="AW77" i="1"/>
  <c r="AX76" i="1"/>
  <c r="AW76" i="1"/>
  <c r="AX75" i="1"/>
  <c r="AW75" i="1"/>
  <c r="AX74" i="1"/>
  <c r="AW74" i="1"/>
  <c r="AX73" i="1"/>
  <c r="AW73" i="1"/>
  <c r="AX72" i="1"/>
  <c r="AW72" i="1"/>
  <c r="AX71" i="1"/>
  <c r="AW71" i="1"/>
  <c r="AX70" i="1"/>
  <c r="AW70" i="1"/>
  <c r="AX68" i="1"/>
  <c r="AW68" i="1"/>
  <c r="AX67" i="1"/>
  <c r="AW67" i="1"/>
  <c r="AX66" i="1"/>
  <c r="AW66" i="1"/>
  <c r="AX65" i="1"/>
  <c r="AW65" i="1"/>
  <c r="AX64" i="1"/>
  <c r="AW64" i="1"/>
  <c r="AX63" i="1"/>
  <c r="AW63" i="1"/>
  <c r="AX62" i="1"/>
  <c r="AW62" i="1"/>
  <c r="AX61" i="1"/>
  <c r="AW61" i="1"/>
  <c r="AX60" i="1"/>
  <c r="AW60" i="1"/>
  <c r="AV59" i="1"/>
  <c r="AU59" i="1"/>
  <c r="AT59" i="1"/>
  <c r="AS59" i="1"/>
  <c r="AR59" i="1"/>
  <c r="AQ59" i="1"/>
  <c r="AW40" i="1"/>
  <c r="AW39" i="1"/>
  <c r="AU38" i="1"/>
  <c r="AS38" i="1"/>
  <c r="AQ38" i="1"/>
  <c r="AW37" i="1"/>
  <c r="AW36" i="1"/>
  <c r="AW35" i="1"/>
  <c r="AU34" i="1"/>
  <c r="AS34" i="1"/>
  <c r="AQ34" i="1"/>
  <c r="AW33" i="1"/>
  <c r="AW32" i="1"/>
  <c r="AW31" i="1"/>
  <c r="AW30" i="1"/>
  <c r="AW29" i="1"/>
  <c r="AW28" i="1"/>
  <c r="AU27" i="1"/>
  <c r="AS27" i="1"/>
  <c r="AQ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U13" i="1"/>
  <c r="AS13" i="1"/>
  <c r="AQ13" i="1"/>
  <c r="AW12" i="1"/>
  <c r="AW11" i="1"/>
  <c r="AW10" i="1"/>
  <c r="AW9" i="1"/>
  <c r="AU8" i="1"/>
  <c r="AS8" i="1"/>
  <c r="AQ8" i="1"/>
  <c r="AW7" i="1"/>
  <c r="AW6" i="1"/>
  <c r="AU5" i="1"/>
  <c r="AS5" i="1"/>
  <c r="AQ5" i="1"/>
  <c r="AQ179" i="1" l="1"/>
  <c r="AX169" i="1"/>
  <c r="AV168" i="1"/>
  <c r="AX173" i="1"/>
  <c r="AW8" i="1"/>
  <c r="AW27" i="1"/>
  <c r="AX141" i="1"/>
  <c r="AX161" i="1"/>
  <c r="AW187" i="1"/>
  <c r="AX183" i="1"/>
  <c r="AQ168" i="1"/>
  <c r="AW168" i="1" s="1"/>
  <c r="AW169" i="1"/>
  <c r="AW179" i="1"/>
  <c r="AT179" i="1"/>
  <c r="AX187" i="1"/>
  <c r="AR179" i="1"/>
  <c r="AX179" i="1" s="1"/>
  <c r="AW198" i="1"/>
  <c r="AY198" i="1" s="1"/>
  <c r="AW34" i="1"/>
  <c r="AQ190" i="1"/>
  <c r="AW190" i="1" s="1"/>
  <c r="AY190" i="1" s="1"/>
  <c r="AW38" i="1"/>
  <c r="AR168" i="1"/>
  <c r="AW5" i="1"/>
  <c r="AW13" i="1"/>
  <c r="AV58" i="1"/>
  <c r="AU58" i="1"/>
  <c r="AX69" i="1"/>
  <c r="AW161" i="1"/>
  <c r="AW141" i="1"/>
  <c r="AX128" i="1"/>
  <c r="AW128" i="1"/>
  <c r="AX114" i="1"/>
  <c r="AW114" i="1"/>
  <c r="AW93" i="1"/>
  <c r="AX93" i="1"/>
  <c r="AT58" i="1"/>
  <c r="AS58" i="1"/>
  <c r="AW69" i="1"/>
  <c r="AX59" i="1"/>
  <c r="AW59" i="1"/>
  <c r="AR58" i="1"/>
  <c r="AQ58" i="1"/>
  <c r="AX168" i="1" l="1"/>
  <c r="AX58" i="1"/>
  <c r="AW58" i="1"/>
  <c r="AP127" i="1"/>
  <c r="AZ127" i="1" s="1"/>
  <c r="AO127" i="1"/>
  <c r="AY127" i="1" s="1"/>
  <c r="AP112" i="1"/>
  <c r="AZ112" i="1" s="1"/>
  <c r="AO112" i="1"/>
  <c r="AY112" i="1" s="1"/>
  <c r="AI59" i="1"/>
  <c r="AJ59" i="1"/>
  <c r="AK59" i="1"/>
  <c r="AL59" i="1"/>
  <c r="AM59" i="1"/>
  <c r="AN59" i="1"/>
  <c r="AO218" i="1"/>
  <c r="AO217" i="1"/>
  <c r="AO216" i="1"/>
  <c r="AO215" i="1"/>
  <c r="AO214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7" i="1"/>
  <c r="AO196" i="1"/>
  <c r="AO195" i="1"/>
  <c r="AO194" i="1"/>
  <c r="AO192" i="1"/>
  <c r="AP188" i="1"/>
  <c r="AO188" i="1"/>
  <c r="AP186" i="1"/>
  <c r="AO186" i="1"/>
  <c r="AP185" i="1"/>
  <c r="AO185" i="1"/>
  <c r="AP184" i="1"/>
  <c r="AO184" i="1"/>
  <c r="AP182" i="1"/>
  <c r="AO182" i="1"/>
  <c r="AP180" i="1"/>
  <c r="AO180" i="1"/>
  <c r="AP178" i="1"/>
  <c r="AO178" i="1"/>
  <c r="AP174" i="1"/>
  <c r="AO174" i="1"/>
  <c r="AP170" i="1"/>
  <c r="AO170" i="1"/>
  <c r="AP163" i="1"/>
  <c r="AO163" i="1"/>
  <c r="AP162" i="1"/>
  <c r="AO162" i="1"/>
  <c r="AP160" i="1"/>
  <c r="AO160" i="1"/>
  <c r="AP159" i="1"/>
  <c r="AO159" i="1"/>
  <c r="AP158" i="1"/>
  <c r="AO158" i="1"/>
  <c r="AP157" i="1"/>
  <c r="AO157" i="1"/>
  <c r="AP156" i="1"/>
  <c r="AO156" i="1"/>
  <c r="AP155" i="1"/>
  <c r="AO155" i="1"/>
  <c r="AP154" i="1"/>
  <c r="AO154" i="1"/>
  <c r="AP153" i="1"/>
  <c r="AO153" i="1"/>
  <c r="AP152" i="1"/>
  <c r="AO152" i="1"/>
  <c r="AP151" i="1"/>
  <c r="AO151" i="1"/>
  <c r="AP150" i="1"/>
  <c r="AO150" i="1"/>
  <c r="AP149" i="1"/>
  <c r="AO149" i="1"/>
  <c r="AP148" i="1"/>
  <c r="AO148" i="1"/>
  <c r="AP147" i="1"/>
  <c r="AO147" i="1"/>
  <c r="AP146" i="1"/>
  <c r="AO146" i="1"/>
  <c r="AP145" i="1"/>
  <c r="AO145" i="1"/>
  <c r="AP144" i="1"/>
  <c r="AO144" i="1"/>
  <c r="AP143" i="1"/>
  <c r="AO143" i="1"/>
  <c r="AP142" i="1"/>
  <c r="AO142" i="1"/>
  <c r="AP140" i="1"/>
  <c r="AO140" i="1"/>
  <c r="AP139" i="1"/>
  <c r="AO139" i="1"/>
  <c r="AP138" i="1"/>
  <c r="AO138" i="1"/>
  <c r="AP137" i="1"/>
  <c r="AO137" i="1"/>
  <c r="AP136" i="1"/>
  <c r="AO136" i="1"/>
  <c r="AP135" i="1"/>
  <c r="AO135" i="1"/>
  <c r="AP134" i="1"/>
  <c r="AO134" i="1"/>
  <c r="AP133" i="1"/>
  <c r="AO133" i="1"/>
  <c r="AP132" i="1"/>
  <c r="AO132" i="1"/>
  <c r="AP131" i="1"/>
  <c r="AO131" i="1"/>
  <c r="AP130" i="1"/>
  <c r="AO130" i="1"/>
  <c r="AP129" i="1"/>
  <c r="AO129" i="1"/>
  <c r="AP126" i="1"/>
  <c r="AO126" i="1"/>
  <c r="AP125" i="1"/>
  <c r="AO125" i="1"/>
  <c r="AP124" i="1"/>
  <c r="AO124" i="1"/>
  <c r="AP123" i="1"/>
  <c r="AO123" i="1"/>
  <c r="AP122" i="1"/>
  <c r="AO122" i="1"/>
  <c r="AP121" i="1"/>
  <c r="AO121" i="1"/>
  <c r="AP120" i="1"/>
  <c r="AO120" i="1"/>
  <c r="AP119" i="1"/>
  <c r="AO119" i="1"/>
  <c r="AP118" i="1"/>
  <c r="AO118" i="1"/>
  <c r="AP117" i="1"/>
  <c r="AO117" i="1"/>
  <c r="AP116" i="1"/>
  <c r="AO116" i="1"/>
  <c r="AP115" i="1"/>
  <c r="AO115" i="1"/>
  <c r="AP111" i="1"/>
  <c r="AO111" i="1"/>
  <c r="AP110" i="1"/>
  <c r="AO110" i="1"/>
  <c r="AP109" i="1"/>
  <c r="AO109" i="1"/>
  <c r="AP108" i="1"/>
  <c r="AO108" i="1"/>
  <c r="AP107" i="1"/>
  <c r="AO107" i="1"/>
  <c r="AP106" i="1"/>
  <c r="AO106" i="1"/>
  <c r="AP105" i="1"/>
  <c r="AO105" i="1"/>
  <c r="AP104" i="1"/>
  <c r="AO104" i="1"/>
  <c r="AP103" i="1"/>
  <c r="AO103" i="1"/>
  <c r="AP102" i="1"/>
  <c r="AO102" i="1"/>
  <c r="AP101" i="1"/>
  <c r="AO101" i="1"/>
  <c r="AP100" i="1"/>
  <c r="AO100" i="1"/>
  <c r="AP99" i="1"/>
  <c r="AO99" i="1"/>
  <c r="AP98" i="1"/>
  <c r="AO98" i="1"/>
  <c r="AP97" i="1"/>
  <c r="AO97" i="1"/>
  <c r="AP96" i="1"/>
  <c r="AO96" i="1"/>
  <c r="AP95" i="1"/>
  <c r="AO95" i="1"/>
  <c r="AP94" i="1"/>
  <c r="AO94" i="1"/>
  <c r="AP91" i="1"/>
  <c r="AO91" i="1"/>
  <c r="AP90" i="1"/>
  <c r="AO90" i="1"/>
  <c r="AP89" i="1"/>
  <c r="AO89" i="1"/>
  <c r="AP88" i="1"/>
  <c r="AO88" i="1"/>
  <c r="AP87" i="1"/>
  <c r="AO87" i="1"/>
  <c r="AP86" i="1"/>
  <c r="AO86" i="1"/>
  <c r="AP85" i="1"/>
  <c r="AO85" i="1"/>
  <c r="AP84" i="1"/>
  <c r="AO84" i="1"/>
  <c r="AP83" i="1"/>
  <c r="AO83" i="1"/>
  <c r="AP82" i="1"/>
  <c r="AO82" i="1"/>
  <c r="AP81" i="1"/>
  <c r="AO81" i="1"/>
  <c r="AP80" i="1"/>
  <c r="AO80" i="1"/>
  <c r="AP79" i="1"/>
  <c r="AO79" i="1"/>
  <c r="AP78" i="1"/>
  <c r="AO78" i="1"/>
  <c r="AP77" i="1"/>
  <c r="AO77" i="1"/>
  <c r="AP76" i="1"/>
  <c r="AO76" i="1"/>
  <c r="AP75" i="1"/>
  <c r="AO75" i="1"/>
  <c r="AP74" i="1"/>
  <c r="AO74" i="1"/>
  <c r="AP73" i="1"/>
  <c r="AO73" i="1"/>
  <c r="AP72" i="1"/>
  <c r="AO72" i="1"/>
  <c r="AP71" i="1"/>
  <c r="AO71" i="1"/>
  <c r="AP70" i="1"/>
  <c r="AO70" i="1"/>
  <c r="AP68" i="1"/>
  <c r="AO68" i="1"/>
  <c r="AP67" i="1"/>
  <c r="AO67" i="1"/>
  <c r="AP66" i="1"/>
  <c r="AO66" i="1"/>
  <c r="AP65" i="1"/>
  <c r="AO65" i="1"/>
  <c r="AP64" i="1"/>
  <c r="AO64" i="1"/>
  <c r="AP63" i="1"/>
  <c r="AO63" i="1"/>
  <c r="AP62" i="1"/>
  <c r="AO62" i="1"/>
  <c r="AP61" i="1"/>
  <c r="AO61" i="1"/>
  <c r="AP60" i="1"/>
  <c r="AO60" i="1"/>
  <c r="AO40" i="1"/>
  <c r="AY40" i="1" s="1"/>
  <c r="AO39" i="1"/>
  <c r="AY39" i="1" s="1"/>
  <c r="AO37" i="1"/>
  <c r="AY37" i="1" s="1"/>
  <c r="AO36" i="1"/>
  <c r="AY36" i="1" s="1"/>
  <c r="AO35" i="1"/>
  <c r="AY35" i="1" s="1"/>
  <c r="AO33" i="1"/>
  <c r="AY33" i="1" s="1"/>
  <c r="AO32" i="1"/>
  <c r="AY32" i="1" s="1"/>
  <c r="AO31" i="1"/>
  <c r="AY31" i="1" s="1"/>
  <c r="AO30" i="1"/>
  <c r="AY30" i="1" s="1"/>
  <c r="AO29" i="1"/>
  <c r="AO28" i="1"/>
  <c r="AY28" i="1" s="1"/>
  <c r="AO26" i="1"/>
  <c r="AY26" i="1" s="1"/>
  <c r="AO25" i="1"/>
  <c r="AY25" i="1" s="1"/>
  <c r="AO24" i="1"/>
  <c r="AY24" i="1" s="1"/>
  <c r="AO23" i="1"/>
  <c r="AY23" i="1" s="1"/>
  <c r="AO22" i="1"/>
  <c r="AY22" i="1" s="1"/>
  <c r="AO21" i="1"/>
  <c r="AY21" i="1" s="1"/>
  <c r="AO20" i="1"/>
  <c r="AY20" i="1" s="1"/>
  <c r="AO19" i="1"/>
  <c r="AO18" i="1"/>
  <c r="AO17" i="1"/>
  <c r="AO16" i="1"/>
  <c r="AY16" i="1" s="1"/>
  <c r="AO15" i="1"/>
  <c r="AY15" i="1" s="1"/>
  <c r="AO14" i="1"/>
  <c r="AY14" i="1" s="1"/>
  <c r="AO12" i="1"/>
  <c r="AY12" i="1" s="1"/>
  <c r="AO11" i="1"/>
  <c r="AY11" i="1" s="1"/>
  <c r="AO10" i="1"/>
  <c r="AY10" i="1" s="1"/>
  <c r="AO9" i="1"/>
  <c r="AO7" i="1"/>
  <c r="AO6" i="1"/>
  <c r="AY6" i="1" s="1"/>
  <c r="AM198" i="1"/>
  <c r="AK198" i="1"/>
  <c r="AI198" i="1"/>
  <c r="AM191" i="1"/>
  <c r="AM190" i="1" s="1"/>
  <c r="AK191" i="1"/>
  <c r="AK190" i="1" s="1"/>
  <c r="AI191" i="1"/>
  <c r="AN187" i="1"/>
  <c r="AM187" i="1"/>
  <c r="AL187" i="1"/>
  <c r="AK187" i="1"/>
  <c r="AJ187" i="1"/>
  <c r="AI187" i="1"/>
  <c r="AN183" i="1"/>
  <c r="AM183" i="1"/>
  <c r="AL183" i="1"/>
  <c r="AK183" i="1"/>
  <c r="AJ183" i="1"/>
  <c r="AI183" i="1"/>
  <c r="AN173" i="1"/>
  <c r="AM173" i="1"/>
  <c r="AL173" i="1"/>
  <c r="AK173" i="1"/>
  <c r="AJ173" i="1"/>
  <c r="AI173" i="1"/>
  <c r="AN169" i="1"/>
  <c r="AM169" i="1"/>
  <c r="AL169" i="1"/>
  <c r="AK169" i="1"/>
  <c r="AJ169" i="1"/>
  <c r="AI169" i="1"/>
  <c r="AI168" i="1"/>
  <c r="AN161" i="1"/>
  <c r="AM161" i="1"/>
  <c r="AL161" i="1"/>
  <c r="AK161" i="1"/>
  <c r="AJ161" i="1"/>
  <c r="AI161" i="1"/>
  <c r="AN141" i="1"/>
  <c r="AM141" i="1"/>
  <c r="AL141" i="1"/>
  <c r="AK141" i="1"/>
  <c r="AJ141" i="1"/>
  <c r="AI141" i="1"/>
  <c r="AN128" i="1"/>
  <c r="AM128" i="1"/>
  <c r="AL128" i="1"/>
  <c r="AK128" i="1"/>
  <c r="AJ128" i="1"/>
  <c r="AI128" i="1"/>
  <c r="AN114" i="1"/>
  <c r="AM114" i="1"/>
  <c r="AL114" i="1"/>
  <c r="AK114" i="1"/>
  <c r="AJ114" i="1"/>
  <c r="AI114" i="1"/>
  <c r="AN93" i="1"/>
  <c r="AM93" i="1"/>
  <c r="AL93" i="1"/>
  <c r="AK93" i="1"/>
  <c r="AJ93" i="1"/>
  <c r="AI93" i="1"/>
  <c r="AN69" i="1"/>
  <c r="AM69" i="1"/>
  <c r="AL69" i="1"/>
  <c r="AK69" i="1"/>
  <c r="AJ69" i="1"/>
  <c r="AI69" i="1"/>
  <c r="AM38" i="1"/>
  <c r="AK38" i="1"/>
  <c r="AI38" i="1"/>
  <c r="AM34" i="1"/>
  <c r="AK34" i="1"/>
  <c r="AI34" i="1"/>
  <c r="AM27" i="1"/>
  <c r="AK27" i="1"/>
  <c r="AI27" i="1"/>
  <c r="AM13" i="1"/>
  <c r="AK13" i="1"/>
  <c r="AI13" i="1"/>
  <c r="AO13" i="1" s="1"/>
  <c r="AM8" i="1"/>
  <c r="AK8" i="1"/>
  <c r="AI8" i="1"/>
  <c r="AM5" i="1"/>
  <c r="AK5" i="1"/>
  <c r="AI5" i="1"/>
  <c r="AN168" i="1" l="1"/>
  <c r="AN179" i="1"/>
  <c r="AL179" i="1"/>
  <c r="AK179" i="1"/>
  <c r="AO187" i="1"/>
  <c r="AP173" i="1"/>
  <c r="AO169" i="1"/>
  <c r="AM168" i="1"/>
  <c r="AO168" i="1" s="1"/>
  <c r="AO27" i="1"/>
  <c r="AJ168" i="1"/>
  <c r="AP169" i="1"/>
  <c r="AP187" i="1"/>
  <c r="AO161" i="1"/>
  <c r="AK168" i="1"/>
  <c r="AO173" i="1"/>
  <c r="AI179" i="1"/>
  <c r="AM179" i="1"/>
  <c r="AO38" i="1"/>
  <c r="AY38" i="1" s="1"/>
  <c r="AO8" i="1"/>
  <c r="AY8" i="1" s="1"/>
  <c r="AN58" i="1"/>
  <c r="AP141" i="1"/>
  <c r="AL168" i="1"/>
  <c r="AJ179" i="1"/>
  <c r="AP179" i="1" s="1"/>
  <c r="AP183" i="1"/>
  <c r="AI190" i="1"/>
  <c r="AO190" i="1" s="1"/>
  <c r="AO191" i="1"/>
  <c r="AO34" i="1"/>
  <c r="AY34" i="1" s="1"/>
  <c r="AO5" i="1"/>
  <c r="AO198" i="1"/>
  <c r="AO183" i="1"/>
  <c r="AM58" i="1"/>
  <c r="AO141" i="1"/>
  <c r="AO128" i="1"/>
  <c r="AJ58" i="1"/>
  <c r="AI58" i="1"/>
  <c r="AP161" i="1"/>
  <c r="AP128" i="1"/>
  <c r="AK58" i="1"/>
  <c r="AL58" i="1"/>
  <c r="AP69" i="1"/>
  <c r="AP59" i="1"/>
  <c r="AO59" i="1"/>
  <c r="AO93" i="1"/>
  <c r="AP93" i="1"/>
  <c r="AP114" i="1"/>
  <c r="AO114" i="1"/>
  <c r="AO69" i="1"/>
  <c r="AG218" i="1"/>
  <c r="Y218" i="1"/>
  <c r="Q218" i="1"/>
  <c r="I218" i="1"/>
  <c r="AG217" i="1"/>
  <c r="Y217" i="1"/>
  <c r="Q217" i="1"/>
  <c r="I217" i="1"/>
  <c r="AG216" i="1"/>
  <c r="Y216" i="1"/>
  <c r="Q216" i="1"/>
  <c r="I216" i="1"/>
  <c r="AG215" i="1"/>
  <c r="Y215" i="1"/>
  <c r="Q215" i="1"/>
  <c r="I215" i="1"/>
  <c r="AG214" i="1"/>
  <c r="Y214" i="1"/>
  <c r="Q214" i="1"/>
  <c r="I214" i="1"/>
  <c r="AG212" i="1"/>
  <c r="Y212" i="1"/>
  <c r="Q212" i="1"/>
  <c r="I212" i="1"/>
  <c r="AG211" i="1"/>
  <c r="Y211" i="1"/>
  <c r="Q211" i="1"/>
  <c r="I211" i="1"/>
  <c r="AG210" i="1"/>
  <c r="Y210" i="1"/>
  <c r="Q210" i="1"/>
  <c r="I210" i="1"/>
  <c r="AG209" i="1"/>
  <c r="Y209" i="1"/>
  <c r="Q209" i="1"/>
  <c r="I209" i="1"/>
  <c r="AG208" i="1"/>
  <c r="Y208" i="1"/>
  <c r="Q208" i="1"/>
  <c r="I208" i="1"/>
  <c r="AG207" i="1"/>
  <c r="Y207" i="1"/>
  <c r="Q207" i="1"/>
  <c r="I207" i="1"/>
  <c r="AG206" i="1"/>
  <c r="Y206" i="1"/>
  <c r="Q206" i="1"/>
  <c r="I206" i="1"/>
  <c r="AG205" i="1"/>
  <c r="Y205" i="1"/>
  <c r="Q205" i="1"/>
  <c r="I205" i="1"/>
  <c r="AG204" i="1"/>
  <c r="Y204" i="1"/>
  <c r="Q204" i="1"/>
  <c r="I204" i="1"/>
  <c r="AG203" i="1"/>
  <c r="Y203" i="1"/>
  <c r="Q203" i="1"/>
  <c r="I203" i="1"/>
  <c r="AG202" i="1"/>
  <c r="Y202" i="1"/>
  <c r="Q202" i="1"/>
  <c r="I202" i="1"/>
  <c r="AG201" i="1"/>
  <c r="Y201" i="1"/>
  <c r="Q201" i="1"/>
  <c r="I201" i="1"/>
  <c r="AG200" i="1"/>
  <c r="Y200" i="1"/>
  <c r="Q200" i="1"/>
  <c r="I200" i="1"/>
  <c r="AG199" i="1"/>
  <c r="Y199" i="1"/>
  <c r="Q199" i="1"/>
  <c r="I199" i="1"/>
  <c r="AE198" i="1"/>
  <c r="AC198" i="1"/>
  <c r="AA198" i="1"/>
  <c r="W198" i="1"/>
  <c r="U198" i="1"/>
  <c r="S198" i="1"/>
  <c r="O198" i="1"/>
  <c r="M198" i="1"/>
  <c r="K198" i="1"/>
  <c r="G198" i="1"/>
  <c r="E198" i="1"/>
  <c r="C198" i="1"/>
  <c r="AG197" i="1"/>
  <c r="Y197" i="1"/>
  <c r="Q197" i="1"/>
  <c r="I197" i="1"/>
  <c r="AG196" i="1"/>
  <c r="Y196" i="1"/>
  <c r="Q196" i="1"/>
  <c r="I196" i="1"/>
  <c r="AG195" i="1"/>
  <c r="Y195" i="1"/>
  <c r="Q195" i="1"/>
  <c r="I195" i="1"/>
  <c r="AG194" i="1"/>
  <c r="Y194" i="1"/>
  <c r="Q194" i="1"/>
  <c r="I194" i="1"/>
  <c r="AG192" i="1"/>
  <c r="Y192" i="1"/>
  <c r="Q192" i="1"/>
  <c r="I192" i="1"/>
  <c r="AE191" i="1"/>
  <c r="AE190" i="1" s="1"/>
  <c r="AC191" i="1"/>
  <c r="AA191" i="1"/>
  <c r="W191" i="1"/>
  <c r="W190" i="1" s="1"/>
  <c r="U191" i="1"/>
  <c r="U190" i="1" s="1"/>
  <c r="S191" i="1"/>
  <c r="O191" i="1"/>
  <c r="O190" i="1" s="1"/>
  <c r="M191" i="1"/>
  <c r="M190" i="1" s="1"/>
  <c r="K191" i="1"/>
  <c r="G191" i="1"/>
  <c r="G190" i="1" s="1"/>
  <c r="E191" i="1"/>
  <c r="E190" i="1" s="1"/>
  <c r="C191" i="1"/>
  <c r="AC190" i="1"/>
  <c r="AH188" i="1"/>
  <c r="AG188" i="1"/>
  <c r="Z188" i="1"/>
  <c r="Y188" i="1"/>
  <c r="R188" i="1"/>
  <c r="Q188" i="1"/>
  <c r="J188" i="1"/>
  <c r="I188" i="1"/>
  <c r="AF187" i="1"/>
  <c r="AE187" i="1"/>
  <c r="AD187" i="1"/>
  <c r="AC187" i="1"/>
  <c r="AB187" i="1"/>
  <c r="AA187" i="1"/>
  <c r="X187" i="1"/>
  <c r="W187" i="1"/>
  <c r="V187" i="1"/>
  <c r="U187" i="1"/>
  <c r="T187" i="1"/>
  <c r="S187" i="1"/>
  <c r="P187" i="1"/>
  <c r="O187" i="1"/>
  <c r="N187" i="1"/>
  <c r="M187" i="1"/>
  <c r="L187" i="1"/>
  <c r="K187" i="1"/>
  <c r="H187" i="1"/>
  <c r="G187" i="1"/>
  <c r="F187" i="1"/>
  <c r="E187" i="1"/>
  <c r="D187" i="1"/>
  <c r="C187" i="1"/>
  <c r="AH186" i="1"/>
  <c r="AG186" i="1"/>
  <c r="Z186" i="1"/>
  <c r="Y186" i="1"/>
  <c r="R186" i="1"/>
  <c r="Q186" i="1"/>
  <c r="J186" i="1"/>
  <c r="I186" i="1"/>
  <c r="AH185" i="1"/>
  <c r="AG185" i="1"/>
  <c r="Z185" i="1"/>
  <c r="Y185" i="1"/>
  <c r="R185" i="1"/>
  <c r="Q185" i="1"/>
  <c r="J185" i="1"/>
  <c r="I185" i="1"/>
  <c r="AH184" i="1"/>
  <c r="AG184" i="1"/>
  <c r="Z184" i="1"/>
  <c r="Y184" i="1"/>
  <c r="R184" i="1"/>
  <c r="Q184" i="1"/>
  <c r="J184" i="1"/>
  <c r="I184" i="1"/>
  <c r="AF183" i="1"/>
  <c r="AF179" i="1" s="1"/>
  <c r="AE183" i="1"/>
  <c r="AE179" i="1" s="1"/>
  <c r="AD183" i="1"/>
  <c r="AD179" i="1" s="1"/>
  <c r="AC183" i="1"/>
  <c r="AC179" i="1" s="1"/>
  <c r="AB183" i="1"/>
  <c r="AA183" i="1"/>
  <c r="X183" i="1"/>
  <c r="X179" i="1" s="1"/>
  <c r="W183" i="1"/>
  <c r="W179" i="1" s="1"/>
  <c r="V183" i="1"/>
  <c r="V179" i="1" s="1"/>
  <c r="U183" i="1"/>
  <c r="U179" i="1" s="1"/>
  <c r="T183" i="1"/>
  <c r="S183" i="1"/>
  <c r="P183" i="1"/>
  <c r="P179" i="1" s="1"/>
  <c r="O183" i="1"/>
  <c r="O179" i="1" s="1"/>
  <c r="N183" i="1"/>
  <c r="N179" i="1" s="1"/>
  <c r="M183" i="1"/>
  <c r="M179" i="1" s="1"/>
  <c r="L183" i="1"/>
  <c r="K183" i="1"/>
  <c r="H183" i="1"/>
  <c r="H179" i="1" s="1"/>
  <c r="G183" i="1"/>
  <c r="G179" i="1" s="1"/>
  <c r="F183" i="1"/>
  <c r="F179" i="1" s="1"/>
  <c r="E183" i="1"/>
  <c r="E179" i="1" s="1"/>
  <c r="D183" i="1"/>
  <c r="C183" i="1"/>
  <c r="AH182" i="1"/>
  <c r="AG182" i="1"/>
  <c r="Z182" i="1"/>
  <c r="Y182" i="1"/>
  <c r="R182" i="1"/>
  <c r="Q182" i="1"/>
  <c r="J182" i="1"/>
  <c r="I182" i="1"/>
  <c r="AH180" i="1"/>
  <c r="AG180" i="1"/>
  <c r="Z180" i="1"/>
  <c r="Y180" i="1"/>
  <c r="R180" i="1"/>
  <c r="Q180" i="1"/>
  <c r="J180" i="1"/>
  <c r="I180" i="1"/>
  <c r="AH178" i="1"/>
  <c r="AG178" i="1"/>
  <c r="Z178" i="1"/>
  <c r="Y178" i="1"/>
  <c r="R178" i="1"/>
  <c r="Q178" i="1"/>
  <c r="J178" i="1"/>
  <c r="I178" i="1"/>
  <c r="AY178" i="1" s="1"/>
  <c r="AH177" i="1"/>
  <c r="AG177" i="1"/>
  <c r="Z177" i="1"/>
  <c r="Y177" i="1"/>
  <c r="J177" i="1"/>
  <c r="AZ177" i="1" s="1"/>
  <c r="I177" i="1"/>
  <c r="AY177" i="1" s="1"/>
  <c r="AH176" i="1"/>
  <c r="AG176" i="1"/>
  <c r="Z176" i="1"/>
  <c r="Y176" i="1"/>
  <c r="J176" i="1"/>
  <c r="AZ176" i="1" s="1"/>
  <c r="I176" i="1"/>
  <c r="AY176" i="1" s="1"/>
  <c r="AH175" i="1"/>
  <c r="AG175" i="1"/>
  <c r="Z175" i="1"/>
  <c r="Y175" i="1"/>
  <c r="J175" i="1"/>
  <c r="AZ175" i="1" s="1"/>
  <c r="I175" i="1"/>
  <c r="AY175" i="1" s="1"/>
  <c r="AH174" i="1"/>
  <c r="AG174" i="1"/>
  <c r="Z174" i="1"/>
  <c r="Y174" i="1"/>
  <c r="R174" i="1"/>
  <c r="Q174" i="1"/>
  <c r="J174" i="1"/>
  <c r="AZ174" i="1" s="1"/>
  <c r="I174" i="1"/>
  <c r="AF173" i="1"/>
  <c r="AE173" i="1"/>
  <c r="AD173" i="1"/>
  <c r="AC173" i="1"/>
  <c r="AB173" i="1"/>
  <c r="AA173" i="1"/>
  <c r="X173" i="1"/>
  <c r="W173" i="1"/>
  <c r="V173" i="1"/>
  <c r="U173" i="1"/>
  <c r="T173" i="1"/>
  <c r="S173" i="1"/>
  <c r="P173" i="1"/>
  <c r="O173" i="1"/>
  <c r="N173" i="1"/>
  <c r="M173" i="1"/>
  <c r="L173" i="1"/>
  <c r="K173" i="1"/>
  <c r="H173" i="1"/>
  <c r="G173" i="1"/>
  <c r="F173" i="1"/>
  <c r="E173" i="1"/>
  <c r="D173" i="1"/>
  <c r="C173" i="1"/>
  <c r="AH170" i="1"/>
  <c r="AG170" i="1"/>
  <c r="Z170" i="1"/>
  <c r="Y170" i="1"/>
  <c r="R170" i="1"/>
  <c r="Q170" i="1"/>
  <c r="J170" i="1"/>
  <c r="AZ170" i="1" s="1"/>
  <c r="I170" i="1"/>
  <c r="AF169" i="1"/>
  <c r="AE169" i="1"/>
  <c r="AD169" i="1"/>
  <c r="AD168" i="1" s="1"/>
  <c r="AC169" i="1"/>
  <c r="AB169" i="1"/>
  <c r="AA169" i="1"/>
  <c r="X169" i="1"/>
  <c r="W169" i="1"/>
  <c r="V169" i="1"/>
  <c r="U169" i="1"/>
  <c r="T169" i="1"/>
  <c r="T168" i="1" s="1"/>
  <c r="S169" i="1"/>
  <c r="P169" i="1"/>
  <c r="P168" i="1" s="1"/>
  <c r="O169" i="1"/>
  <c r="N169" i="1"/>
  <c r="N168" i="1" s="1"/>
  <c r="M169" i="1"/>
  <c r="L169" i="1"/>
  <c r="K169" i="1"/>
  <c r="H169" i="1"/>
  <c r="H168" i="1" s="1"/>
  <c r="G169" i="1"/>
  <c r="F169" i="1"/>
  <c r="F168" i="1" s="1"/>
  <c r="E169" i="1"/>
  <c r="D169" i="1"/>
  <c r="D168" i="1" s="1"/>
  <c r="C169" i="1"/>
  <c r="AF168" i="1"/>
  <c r="AC168" i="1"/>
  <c r="X168" i="1"/>
  <c r="W168" i="1"/>
  <c r="V168" i="1"/>
  <c r="S168" i="1"/>
  <c r="M168" i="1"/>
  <c r="G168" i="1"/>
  <c r="C168" i="1"/>
  <c r="AH163" i="1"/>
  <c r="AG163" i="1"/>
  <c r="Z163" i="1"/>
  <c r="Y163" i="1"/>
  <c r="R163" i="1"/>
  <c r="Q163" i="1"/>
  <c r="J163" i="1"/>
  <c r="I163" i="1"/>
  <c r="AH162" i="1"/>
  <c r="AG162" i="1"/>
  <c r="Z162" i="1"/>
  <c r="Y162" i="1"/>
  <c r="R162" i="1"/>
  <c r="Q162" i="1"/>
  <c r="J162" i="1"/>
  <c r="I162" i="1"/>
  <c r="AF161" i="1"/>
  <c r="AE161" i="1"/>
  <c r="AD161" i="1"/>
  <c r="AC161" i="1"/>
  <c r="AB161" i="1"/>
  <c r="AA161" i="1"/>
  <c r="X161" i="1"/>
  <c r="W161" i="1"/>
  <c r="V161" i="1"/>
  <c r="U161" i="1"/>
  <c r="T161" i="1"/>
  <c r="S161" i="1"/>
  <c r="P161" i="1"/>
  <c r="O161" i="1"/>
  <c r="N161" i="1"/>
  <c r="M161" i="1"/>
  <c r="L161" i="1"/>
  <c r="K161" i="1"/>
  <c r="H161" i="1"/>
  <c r="G161" i="1"/>
  <c r="F161" i="1"/>
  <c r="E161" i="1"/>
  <c r="D161" i="1"/>
  <c r="C161" i="1"/>
  <c r="AH160" i="1"/>
  <c r="AG160" i="1"/>
  <c r="Z160" i="1"/>
  <c r="Y160" i="1"/>
  <c r="R160" i="1"/>
  <c r="Q160" i="1"/>
  <c r="J160" i="1"/>
  <c r="I160" i="1"/>
  <c r="AH159" i="1"/>
  <c r="AG159" i="1"/>
  <c r="Z159" i="1"/>
  <c r="Y159" i="1"/>
  <c r="R159" i="1"/>
  <c r="Q159" i="1"/>
  <c r="J159" i="1"/>
  <c r="I159" i="1"/>
  <c r="AH158" i="1"/>
  <c r="AG158" i="1"/>
  <c r="Z158" i="1"/>
  <c r="Y158" i="1"/>
  <c r="R158" i="1"/>
  <c r="Q158" i="1"/>
  <c r="J158" i="1"/>
  <c r="I158" i="1"/>
  <c r="AH157" i="1"/>
  <c r="AG157" i="1"/>
  <c r="Z157" i="1"/>
  <c r="Y157" i="1"/>
  <c r="R157" i="1"/>
  <c r="Q157" i="1"/>
  <c r="J157" i="1"/>
  <c r="I157" i="1"/>
  <c r="AH156" i="1"/>
  <c r="AG156" i="1"/>
  <c r="Z156" i="1"/>
  <c r="Y156" i="1"/>
  <c r="R156" i="1"/>
  <c r="Q156" i="1"/>
  <c r="J156" i="1"/>
  <c r="I156" i="1"/>
  <c r="AH155" i="1"/>
  <c r="AG155" i="1"/>
  <c r="Z155" i="1"/>
  <c r="Y155" i="1"/>
  <c r="R155" i="1"/>
  <c r="Q155" i="1"/>
  <c r="J155" i="1"/>
  <c r="I155" i="1"/>
  <c r="AH154" i="1"/>
  <c r="AG154" i="1"/>
  <c r="Z154" i="1"/>
  <c r="Y154" i="1"/>
  <c r="R154" i="1"/>
  <c r="Q154" i="1"/>
  <c r="J154" i="1"/>
  <c r="I154" i="1"/>
  <c r="AH153" i="1"/>
  <c r="AG153" i="1"/>
  <c r="Z153" i="1"/>
  <c r="Y153" i="1"/>
  <c r="R153" i="1"/>
  <c r="Q153" i="1"/>
  <c r="J153" i="1"/>
  <c r="I153" i="1"/>
  <c r="AH152" i="1"/>
  <c r="AG152" i="1"/>
  <c r="Z152" i="1"/>
  <c r="Y152" i="1"/>
  <c r="R152" i="1"/>
  <c r="Q152" i="1"/>
  <c r="J152" i="1"/>
  <c r="I152" i="1"/>
  <c r="AH151" i="1"/>
  <c r="AG151" i="1"/>
  <c r="Z151" i="1"/>
  <c r="Y151" i="1"/>
  <c r="R151" i="1"/>
  <c r="Q151" i="1"/>
  <c r="J151" i="1"/>
  <c r="I151" i="1"/>
  <c r="AH150" i="1"/>
  <c r="AG150" i="1"/>
  <c r="Z150" i="1"/>
  <c r="Y150" i="1"/>
  <c r="R150" i="1"/>
  <c r="Q150" i="1"/>
  <c r="J150" i="1"/>
  <c r="I150" i="1"/>
  <c r="AH149" i="1"/>
  <c r="AG149" i="1"/>
  <c r="Z149" i="1"/>
  <c r="Y149" i="1"/>
  <c r="R149" i="1"/>
  <c r="Q149" i="1"/>
  <c r="J149" i="1"/>
  <c r="I149" i="1"/>
  <c r="AH148" i="1"/>
  <c r="AG148" i="1"/>
  <c r="Z148" i="1"/>
  <c r="Y148" i="1"/>
  <c r="R148" i="1"/>
  <c r="Q148" i="1"/>
  <c r="J148" i="1"/>
  <c r="I148" i="1"/>
  <c r="AH147" i="1"/>
  <c r="AG147" i="1"/>
  <c r="Z147" i="1"/>
  <c r="Y147" i="1"/>
  <c r="R147" i="1"/>
  <c r="Q147" i="1"/>
  <c r="J147" i="1"/>
  <c r="I147" i="1"/>
  <c r="AH146" i="1"/>
  <c r="AG146" i="1"/>
  <c r="Z146" i="1"/>
  <c r="Y146" i="1"/>
  <c r="R146" i="1"/>
  <c r="Q146" i="1"/>
  <c r="J146" i="1"/>
  <c r="I146" i="1"/>
  <c r="AH145" i="1"/>
  <c r="AG145" i="1"/>
  <c r="Z145" i="1"/>
  <c r="Y145" i="1"/>
  <c r="R145" i="1"/>
  <c r="Q145" i="1"/>
  <c r="J145" i="1"/>
  <c r="I145" i="1"/>
  <c r="AH144" i="1"/>
  <c r="AG144" i="1"/>
  <c r="Z144" i="1"/>
  <c r="Y144" i="1"/>
  <c r="R144" i="1"/>
  <c r="Q144" i="1"/>
  <c r="J144" i="1"/>
  <c r="I144" i="1"/>
  <c r="AH143" i="1"/>
  <c r="AG143" i="1"/>
  <c r="Z143" i="1"/>
  <c r="Y143" i="1"/>
  <c r="R143" i="1"/>
  <c r="Q143" i="1"/>
  <c r="J143" i="1"/>
  <c r="I143" i="1"/>
  <c r="AH142" i="1"/>
  <c r="AG142" i="1"/>
  <c r="Z142" i="1"/>
  <c r="Y142" i="1"/>
  <c r="R142" i="1"/>
  <c r="Q142" i="1"/>
  <c r="J142" i="1"/>
  <c r="I142" i="1"/>
  <c r="AF141" i="1"/>
  <c r="AE141" i="1"/>
  <c r="AD141" i="1"/>
  <c r="AC141" i="1"/>
  <c r="AB141" i="1"/>
  <c r="AA141" i="1"/>
  <c r="X141" i="1"/>
  <c r="W141" i="1"/>
  <c r="V141" i="1"/>
  <c r="U141" i="1"/>
  <c r="T141" i="1"/>
  <c r="S141" i="1"/>
  <c r="P141" i="1"/>
  <c r="O141" i="1"/>
  <c r="N141" i="1"/>
  <c r="M141" i="1"/>
  <c r="L141" i="1"/>
  <c r="R141" i="1" s="1"/>
  <c r="K141" i="1"/>
  <c r="H141" i="1"/>
  <c r="G141" i="1"/>
  <c r="F141" i="1"/>
  <c r="E141" i="1"/>
  <c r="D141" i="1"/>
  <c r="C141" i="1"/>
  <c r="AH140" i="1"/>
  <c r="AG140" i="1"/>
  <c r="Z140" i="1"/>
  <c r="Y140" i="1"/>
  <c r="R140" i="1"/>
  <c r="Q140" i="1"/>
  <c r="J140" i="1"/>
  <c r="I140" i="1"/>
  <c r="AH139" i="1"/>
  <c r="AG139" i="1"/>
  <c r="Z139" i="1"/>
  <c r="Y139" i="1"/>
  <c r="R139" i="1"/>
  <c r="Q139" i="1"/>
  <c r="J139" i="1"/>
  <c r="I139" i="1"/>
  <c r="AH138" i="1"/>
  <c r="AG138" i="1"/>
  <c r="Z138" i="1"/>
  <c r="Y138" i="1"/>
  <c r="R138" i="1"/>
  <c r="Q138" i="1"/>
  <c r="J138" i="1"/>
  <c r="I138" i="1"/>
  <c r="AH137" i="1"/>
  <c r="AG137" i="1"/>
  <c r="Z137" i="1"/>
  <c r="Y137" i="1"/>
  <c r="R137" i="1"/>
  <c r="Q137" i="1"/>
  <c r="J137" i="1"/>
  <c r="I137" i="1"/>
  <c r="AH136" i="1"/>
  <c r="AG136" i="1"/>
  <c r="Z136" i="1"/>
  <c r="Y136" i="1"/>
  <c r="R136" i="1"/>
  <c r="Q136" i="1"/>
  <c r="J136" i="1"/>
  <c r="I136" i="1"/>
  <c r="AH135" i="1"/>
  <c r="AG135" i="1"/>
  <c r="Z135" i="1"/>
  <c r="Y135" i="1"/>
  <c r="R135" i="1"/>
  <c r="Q135" i="1"/>
  <c r="J135" i="1"/>
  <c r="I135" i="1"/>
  <c r="AH134" i="1"/>
  <c r="AG134" i="1"/>
  <c r="Z134" i="1"/>
  <c r="Y134" i="1"/>
  <c r="R134" i="1"/>
  <c r="Q134" i="1"/>
  <c r="J134" i="1"/>
  <c r="I134" i="1"/>
  <c r="AH133" i="1"/>
  <c r="AG133" i="1"/>
  <c r="Z133" i="1"/>
  <c r="Y133" i="1"/>
  <c r="R133" i="1"/>
  <c r="Q133" i="1"/>
  <c r="J133" i="1"/>
  <c r="I133" i="1"/>
  <c r="AH132" i="1"/>
  <c r="AG132" i="1"/>
  <c r="Z132" i="1"/>
  <c r="Y132" i="1"/>
  <c r="R132" i="1"/>
  <c r="Q132" i="1"/>
  <c r="J132" i="1"/>
  <c r="I132" i="1"/>
  <c r="AH131" i="1"/>
  <c r="AG131" i="1"/>
  <c r="Z131" i="1"/>
  <c r="Y131" i="1"/>
  <c r="R131" i="1"/>
  <c r="Q131" i="1"/>
  <c r="J131" i="1"/>
  <c r="I131" i="1"/>
  <c r="AH130" i="1"/>
  <c r="AG130" i="1"/>
  <c r="Z130" i="1"/>
  <c r="Y130" i="1"/>
  <c r="R130" i="1"/>
  <c r="Q130" i="1"/>
  <c r="J130" i="1"/>
  <c r="I130" i="1"/>
  <c r="AH129" i="1"/>
  <c r="AG129" i="1"/>
  <c r="Z129" i="1"/>
  <c r="Y129" i="1"/>
  <c r="R129" i="1"/>
  <c r="Q129" i="1"/>
  <c r="J129" i="1"/>
  <c r="I129" i="1"/>
  <c r="AF128" i="1"/>
  <c r="AE128" i="1"/>
  <c r="AD128" i="1"/>
  <c r="AC128" i="1"/>
  <c r="AB128" i="1"/>
  <c r="AA128" i="1"/>
  <c r="X128" i="1"/>
  <c r="W128" i="1"/>
  <c r="V128" i="1"/>
  <c r="U128" i="1"/>
  <c r="T128" i="1"/>
  <c r="S128" i="1"/>
  <c r="P128" i="1"/>
  <c r="O128" i="1"/>
  <c r="N128" i="1"/>
  <c r="M128" i="1"/>
  <c r="L128" i="1"/>
  <c r="K128" i="1"/>
  <c r="H128" i="1"/>
  <c r="G128" i="1"/>
  <c r="F128" i="1"/>
  <c r="E128" i="1"/>
  <c r="D128" i="1"/>
  <c r="C128" i="1"/>
  <c r="AH126" i="1"/>
  <c r="AG126" i="1"/>
  <c r="Z126" i="1"/>
  <c r="Y126" i="1"/>
  <c r="R126" i="1"/>
  <c r="Q126" i="1"/>
  <c r="J126" i="1"/>
  <c r="I126" i="1"/>
  <c r="AH125" i="1"/>
  <c r="AG125" i="1"/>
  <c r="Z125" i="1"/>
  <c r="Y125" i="1"/>
  <c r="R125" i="1"/>
  <c r="Q125" i="1"/>
  <c r="J125" i="1"/>
  <c r="I125" i="1"/>
  <c r="AH124" i="1"/>
  <c r="AG124" i="1"/>
  <c r="Z124" i="1"/>
  <c r="Y124" i="1"/>
  <c r="R124" i="1"/>
  <c r="Q124" i="1"/>
  <c r="J124" i="1"/>
  <c r="I124" i="1"/>
  <c r="AH123" i="1"/>
  <c r="AG123" i="1"/>
  <c r="Z123" i="1"/>
  <c r="Y123" i="1"/>
  <c r="R123" i="1"/>
  <c r="Q123" i="1"/>
  <c r="J123" i="1"/>
  <c r="I123" i="1"/>
  <c r="AH122" i="1"/>
  <c r="AG122" i="1"/>
  <c r="Z122" i="1"/>
  <c r="Y122" i="1"/>
  <c r="R122" i="1"/>
  <c r="Q122" i="1"/>
  <c r="J122" i="1"/>
  <c r="I122" i="1"/>
  <c r="AH121" i="1"/>
  <c r="AG121" i="1"/>
  <c r="Z121" i="1"/>
  <c r="Y121" i="1"/>
  <c r="R121" i="1"/>
  <c r="Q121" i="1"/>
  <c r="J121" i="1"/>
  <c r="I121" i="1"/>
  <c r="AH120" i="1"/>
  <c r="AG120" i="1"/>
  <c r="Z120" i="1"/>
  <c r="Y120" i="1"/>
  <c r="R120" i="1"/>
  <c r="Q120" i="1"/>
  <c r="J120" i="1"/>
  <c r="I120" i="1"/>
  <c r="AH119" i="1"/>
  <c r="AG119" i="1"/>
  <c r="Z119" i="1"/>
  <c r="Y119" i="1"/>
  <c r="R119" i="1"/>
  <c r="Q119" i="1"/>
  <c r="J119" i="1"/>
  <c r="I119" i="1"/>
  <c r="AH118" i="1"/>
  <c r="AG118" i="1"/>
  <c r="Z118" i="1"/>
  <c r="Y118" i="1"/>
  <c r="R118" i="1"/>
  <c r="Q118" i="1"/>
  <c r="J118" i="1"/>
  <c r="I118" i="1"/>
  <c r="AH117" i="1"/>
  <c r="AG117" i="1"/>
  <c r="Z117" i="1"/>
  <c r="Y117" i="1"/>
  <c r="R117" i="1"/>
  <c r="Q117" i="1"/>
  <c r="J117" i="1"/>
  <c r="I117" i="1"/>
  <c r="AH116" i="1"/>
  <c r="AG116" i="1"/>
  <c r="Z116" i="1"/>
  <c r="Y116" i="1"/>
  <c r="R116" i="1"/>
  <c r="Q116" i="1"/>
  <c r="J116" i="1"/>
  <c r="I116" i="1"/>
  <c r="AH115" i="1"/>
  <c r="AG115" i="1"/>
  <c r="Z115" i="1"/>
  <c r="Y115" i="1"/>
  <c r="R115" i="1"/>
  <c r="Q115" i="1"/>
  <c r="J115" i="1"/>
  <c r="I115" i="1"/>
  <c r="AF114" i="1"/>
  <c r="AE114" i="1"/>
  <c r="AD114" i="1"/>
  <c r="AC114" i="1"/>
  <c r="AB114" i="1"/>
  <c r="AA114" i="1"/>
  <c r="X114" i="1"/>
  <c r="W114" i="1"/>
  <c r="V114" i="1"/>
  <c r="U114" i="1"/>
  <c r="T114" i="1"/>
  <c r="S114" i="1"/>
  <c r="P114" i="1"/>
  <c r="O114" i="1"/>
  <c r="N114" i="1"/>
  <c r="M114" i="1"/>
  <c r="L114" i="1"/>
  <c r="K114" i="1"/>
  <c r="H114" i="1"/>
  <c r="G114" i="1"/>
  <c r="F114" i="1"/>
  <c r="E114" i="1"/>
  <c r="D114" i="1"/>
  <c r="C114" i="1"/>
  <c r="AH111" i="1"/>
  <c r="AG111" i="1"/>
  <c r="Z111" i="1"/>
  <c r="Y111" i="1"/>
  <c r="R111" i="1"/>
  <c r="AZ111" i="1" s="1"/>
  <c r="Q111" i="1"/>
  <c r="AY111" i="1" s="1"/>
  <c r="AH110" i="1"/>
  <c r="AG110" i="1"/>
  <c r="Z110" i="1"/>
  <c r="Y110" i="1"/>
  <c r="R110" i="1"/>
  <c r="Q110" i="1"/>
  <c r="J110" i="1"/>
  <c r="I110" i="1"/>
  <c r="AH109" i="1"/>
  <c r="AG109" i="1"/>
  <c r="Z109" i="1"/>
  <c r="Y109" i="1"/>
  <c r="R109" i="1"/>
  <c r="Q109" i="1"/>
  <c r="J109" i="1"/>
  <c r="I109" i="1"/>
  <c r="AH108" i="1"/>
  <c r="AG108" i="1"/>
  <c r="Z108" i="1"/>
  <c r="Y108" i="1"/>
  <c r="R108" i="1"/>
  <c r="Q108" i="1"/>
  <c r="J108" i="1"/>
  <c r="I108" i="1"/>
  <c r="AH107" i="1"/>
  <c r="AG107" i="1"/>
  <c r="Z107" i="1"/>
  <c r="Y107" i="1"/>
  <c r="R107" i="1"/>
  <c r="Q107" i="1"/>
  <c r="J107" i="1"/>
  <c r="I107" i="1"/>
  <c r="AH106" i="1"/>
  <c r="AG106" i="1"/>
  <c r="Z106" i="1"/>
  <c r="Y106" i="1"/>
  <c r="R106" i="1"/>
  <c r="Q106" i="1"/>
  <c r="J106" i="1"/>
  <c r="I106" i="1"/>
  <c r="AH105" i="1"/>
  <c r="AG105" i="1"/>
  <c r="Z105" i="1"/>
  <c r="Y105" i="1"/>
  <c r="R105" i="1"/>
  <c r="Q105" i="1"/>
  <c r="J105" i="1"/>
  <c r="I105" i="1"/>
  <c r="AH104" i="1"/>
  <c r="AG104" i="1"/>
  <c r="Z104" i="1"/>
  <c r="Y104" i="1"/>
  <c r="R104" i="1"/>
  <c r="Q104" i="1"/>
  <c r="J104" i="1"/>
  <c r="I104" i="1"/>
  <c r="AH103" i="1"/>
  <c r="AG103" i="1"/>
  <c r="Z103" i="1"/>
  <c r="Y103" i="1"/>
  <c r="R103" i="1"/>
  <c r="Q103" i="1"/>
  <c r="J103" i="1"/>
  <c r="I103" i="1"/>
  <c r="AH102" i="1"/>
  <c r="AG102" i="1"/>
  <c r="Z102" i="1"/>
  <c r="Y102" i="1"/>
  <c r="R102" i="1"/>
  <c r="Q102" i="1"/>
  <c r="J102" i="1"/>
  <c r="I102" i="1"/>
  <c r="AH101" i="1"/>
  <c r="AG101" i="1"/>
  <c r="Z101" i="1"/>
  <c r="Y101" i="1"/>
  <c r="R101" i="1"/>
  <c r="Q101" i="1"/>
  <c r="J101" i="1"/>
  <c r="I101" i="1"/>
  <c r="AH100" i="1"/>
  <c r="AG100" i="1"/>
  <c r="Z100" i="1"/>
  <c r="Y100" i="1"/>
  <c r="R100" i="1"/>
  <c r="Q100" i="1"/>
  <c r="J100" i="1"/>
  <c r="I100" i="1"/>
  <c r="AH99" i="1"/>
  <c r="AG99" i="1"/>
  <c r="Z99" i="1"/>
  <c r="Y99" i="1"/>
  <c r="R99" i="1"/>
  <c r="Q99" i="1"/>
  <c r="J99" i="1"/>
  <c r="I99" i="1"/>
  <c r="AH98" i="1"/>
  <c r="AG98" i="1"/>
  <c r="Z98" i="1"/>
  <c r="Y98" i="1"/>
  <c r="R98" i="1"/>
  <c r="Q98" i="1"/>
  <c r="J98" i="1"/>
  <c r="AZ98" i="1" s="1"/>
  <c r="I98" i="1"/>
  <c r="AY98" i="1" s="1"/>
  <c r="AH97" i="1"/>
  <c r="AG97" i="1"/>
  <c r="Z97" i="1"/>
  <c r="Y97" i="1"/>
  <c r="R97" i="1"/>
  <c r="Q97" i="1"/>
  <c r="J97" i="1"/>
  <c r="AZ97" i="1" s="1"/>
  <c r="I97" i="1"/>
  <c r="AY97" i="1" s="1"/>
  <c r="AH96" i="1"/>
  <c r="AG96" i="1"/>
  <c r="Z96" i="1"/>
  <c r="Y96" i="1"/>
  <c r="R96" i="1"/>
  <c r="Q96" i="1"/>
  <c r="J96" i="1"/>
  <c r="I96" i="1"/>
  <c r="AH95" i="1"/>
  <c r="AG95" i="1"/>
  <c r="Z95" i="1"/>
  <c r="Y95" i="1"/>
  <c r="R95" i="1"/>
  <c r="Q95" i="1"/>
  <c r="J95" i="1"/>
  <c r="I95" i="1"/>
  <c r="AH94" i="1"/>
  <c r="AG94" i="1"/>
  <c r="Z94" i="1"/>
  <c r="Y94" i="1"/>
  <c r="R94" i="1"/>
  <c r="Q94" i="1"/>
  <c r="J94" i="1"/>
  <c r="I94" i="1"/>
  <c r="AF93" i="1"/>
  <c r="AE93" i="1"/>
  <c r="AD93" i="1"/>
  <c r="AC93" i="1"/>
  <c r="AB93" i="1"/>
  <c r="AA93" i="1"/>
  <c r="X93" i="1"/>
  <c r="W93" i="1"/>
  <c r="V93" i="1"/>
  <c r="U93" i="1"/>
  <c r="T93" i="1"/>
  <c r="Z93" i="1" s="1"/>
  <c r="S93" i="1"/>
  <c r="Y93" i="1" s="1"/>
  <c r="P93" i="1"/>
  <c r="O93" i="1"/>
  <c r="N93" i="1"/>
  <c r="M93" i="1"/>
  <c r="L93" i="1"/>
  <c r="K93" i="1"/>
  <c r="H93" i="1"/>
  <c r="G93" i="1"/>
  <c r="F93" i="1"/>
  <c r="E93" i="1"/>
  <c r="D93" i="1"/>
  <c r="C93" i="1"/>
  <c r="AH91" i="1"/>
  <c r="AG91" i="1"/>
  <c r="Z91" i="1"/>
  <c r="Y91" i="1"/>
  <c r="R91" i="1"/>
  <c r="Q91" i="1"/>
  <c r="J91" i="1"/>
  <c r="I91" i="1"/>
  <c r="AH90" i="1"/>
  <c r="AG90" i="1"/>
  <c r="Z90" i="1"/>
  <c r="Y90" i="1"/>
  <c r="R90" i="1"/>
  <c r="Q90" i="1"/>
  <c r="J90" i="1"/>
  <c r="I90" i="1"/>
  <c r="AH89" i="1"/>
  <c r="AG89" i="1"/>
  <c r="Z89" i="1"/>
  <c r="Y89" i="1"/>
  <c r="R89" i="1"/>
  <c r="Q89" i="1"/>
  <c r="J89" i="1"/>
  <c r="I89" i="1"/>
  <c r="AH88" i="1"/>
  <c r="AG88" i="1"/>
  <c r="Z88" i="1"/>
  <c r="Y88" i="1"/>
  <c r="R88" i="1"/>
  <c r="Q88" i="1"/>
  <c r="J88" i="1"/>
  <c r="I88" i="1"/>
  <c r="AH87" i="1"/>
  <c r="AG87" i="1"/>
  <c r="Z87" i="1"/>
  <c r="Y87" i="1"/>
  <c r="R87" i="1"/>
  <c r="Q87" i="1"/>
  <c r="J87" i="1"/>
  <c r="I87" i="1"/>
  <c r="AH86" i="1"/>
  <c r="AG86" i="1"/>
  <c r="Z86" i="1"/>
  <c r="Y86" i="1"/>
  <c r="R86" i="1"/>
  <c r="Q86" i="1"/>
  <c r="J86" i="1"/>
  <c r="I86" i="1"/>
  <c r="AH85" i="1"/>
  <c r="AG85" i="1"/>
  <c r="Z85" i="1"/>
  <c r="Y85" i="1"/>
  <c r="R85" i="1"/>
  <c r="Q85" i="1"/>
  <c r="J85" i="1"/>
  <c r="I85" i="1"/>
  <c r="AH84" i="1"/>
  <c r="AG84" i="1"/>
  <c r="Z84" i="1"/>
  <c r="Y84" i="1"/>
  <c r="R84" i="1"/>
  <c r="Q84" i="1"/>
  <c r="J84" i="1"/>
  <c r="I84" i="1"/>
  <c r="AH83" i="1"/>
  <c r="AG83" i="1"/>
  <c r="Z83" i="1"/>
  <c r="Y83" i="1"/>
  <c r="R83" i="1"/>
  <c r="Q83" i="1"/>
  <c r="J83" i="1"/>
  <c r="I83" i="1"/>
  <c r="AH82" i="1"/>
  <c r="AG82" i="1"/>
  <c r="Z82" i="1"/>
  <c r="Y82" i="1"/>
  <c r="R82" i="1"/>
  <c r="Q82" i="1"/>
  <c r="J82" i="1"/>
  <c r="I82" i="1"/>
  <c r="AH81" i="1"/>
  <c r="AG81" i="1"/>
  <c r="Z81" i="1"/>
  <c r="Y81" i="1"/>
  <c r="R81" i="1"/>
  <c r="Q81" i="1"/>
  <c r="J81" i="1"/>
  <c r="I81" i="1"/>
  <c r="AH80" i="1"/>
  <c r="AG80" i="1"/>
  <c r="Z80" i="1"/>
  <c r="Y80" i="1"/>
  <c r="R80" i="1"/>
  <c r="Q80" i="1"/>
  <c r="J80" i="1"/>
  <c r="I80" i="1"/>
  <c r="AH79" i="1"/>
  <c r="AG79" i="1"/>
  <c r="Z79" i="1"/>
  <c r="Y79" i="1"/>
  <c r="R79" i="1"/>
  <c r="Q79" i="1"/>
  <c r="J79" i="1"/>
  <c r="I79" i="1"/>
  <c r="AH78" i="1"/>
  <c r="AG78" i="1"/>
  <c r="Z78" i="1"/>
  <c r="Y78" i="1"/>
  <c r="R78" i="1"/>
  <c r="Q78" i="1"/>
  <c r="J78" i="1"/>
  <c r="I78" i="1"/>
  <c r="AH77" i="1"/>
  <c r="AG77" i="1"/>
  <c r="Z77" i="1"/>
  <c r="Y77" i="1"/>
  <c r="R77" i="1"/>
  <c r="Q77" i="1"/>
  <c r="J77" i="1"/>
  <c r="I77" i="1"/>
  <c r="AH76" i="1"/>
  <c r="AG76" i="1"/>
  <c r="Z76" i="1"/>
  <c r="Y76" i="1"/>
  <c r="R76" i="1"/>
  <c r="Q76" i="1"/>
  <c r="J76" i="1"/>
  <c r="I76" i="1"/>
  <c r="AH75" i="1"/>
  <c r="AG75" i="1"/>
  <c r="Z75" i="1"/>
  <c r="Y75" i="1"/>
  <c r="R75" i="1"/>
  <c r="Q75" i="1"/>
  <c r="J75" i="1"/>
  <c r="I75" i="1"/>
  <c r="AH74" i="1"/>
  <c r="AG74" i="1"/>
  <c r="Z74" i="1"/>
  <c r="Y74" i="1"/>
  <c r="R74" i="1"/>
  <c r="Q74" i="1"/>
  <c r="J74" i="1"/>
  <c r="I74" i="1"/>
  <c r="AH73" i="1"/>
  <c r="AG73" i="1"/>
  <c r="Z73" i="1"/>
  <c r="Y73" i="1"/>
  <c r="R73" i="1"/>
  <c r="Q73" i="1"/>
  <c r="J73" i="1"/>
  <c r="I73" i="1"/>
  <c r="AH72" i="1"/>
  <c r="AG72" i="1"/>
  <c r="Z72" i="1"/>
  <c r="Y72" i="1"/>
  <c r="R72" i="1"/>
  <c r="Q72" i="1"/>
  <c r="J72" i="1"/>
  <c r="I72" i="1"/>
  <c r="AH71" i="1"/>
  <c r="AG71" i="1"/>
  <c r="Z71" i="1"/>
  <c r="Y71" i="1"/>
  <c r="R71" i="1"/>
  <c r="Q71" i="1"/>
  <c r="J71" i="1"/>
  <c r="I71" i="1"/>
  <c r="AH70" i="1"/>
  <c r="AG70" i="1"/>
  <c r="Z70" i="1"/>
  <c r="Y70" i="1"/>
  <c r="R70" i="1"/>
  <c r="Q70" i="1"/>
  <c r="J70" i="1"/>
  <c r="I70" i="1"/>
  <c r="AF69" i="1"/>
  <c r="AE69" i="1"/>
  <c r="AD69" i="1"/>
  <c r="AC69" i="1"/>
  <c r="AB69" i="1"/>
  <c r="AA69" i="1"/>
  <c r="X69" i="1"/>
  <c r="W69" i="1"/>
  <c r="V69" i="1"/>
  <c r="U69" i="1"/>
  <c r="T69" i="1"/>
  <c r="S69" i="1"/>
  <c r="P69" i="1"/>
  <c r="O69" i="1"/>
  <c r="N69" i="1"/>
  <c r="M69" i="1"/>
  <c r="L69" i="1"/>
  <c r="K69" i="1"/>
  <c r="H69" i="1"/>
  <c r="G69" i="1"/>
  <c r="F69" i="1"/>
  <c r="E69" i="1"/>
  <c r="D69" i="1"/>
  <c r="C69" i="1"/>
  <c r="AH68" i="1"/>
  <c r="AG68" i="1"/>
  <c r="Z68" i="1"/>
  <c r="Y68" i="1"/>
  <c r="R68" i="1"/>
  <c r="Q68" i="1"/>
  <c r="J68" i="1"/>
  <c r="I68" i="1"/>
  <c r="AH67" i="1"/>
  <c r="AG67" i="1"/>
  <c r="Z67" i="1"/>
  <c r="Y67" i="1"/>
  <c r="R67" i="1"/>
  <c r="Q67" i="1"/>
  <c r="J67" i="1"/>
  <c r="I67" i="1"/>
  <c r="AH66" i="1"/>
  <c r="AG66" i="1"/>
  <c r="Z66" i="1"/>
  <c r="Y66" i="1"/>
  <c r="R66" i="1"/>
  <c r="Q66" i="1"/>
  <c r="J66" i="1"/>
  <c r="I66" i="1"/>
  <c r="AH65" i="1"/>
  <c r="AG65" i="1"/>
  <c r="Z65" i="1"/>
  <c r="Y65" i="1"/>
  <c r="R65" i="1"/>
  <c r="Q65" i="1"/>
  <c r="J65" i="1"/>
  <c r="I65" i="1"/>
  <c r="AH64" i="1"/>
  <c r="AG64" i="1"/>
  <c r="Z64" i="1"/>
  <c r="Y64" i="1"/>
  <c r="R64" i="1"/>
  <c r="Q64" i="1"/>
  <c r="J64" i="1"/>
  <c r="I64" i="1"/>
  <c r="AH63" i="1"/>
  <c r="AG63" i="1"/>
  <c r="Z63" i="1"/>
  <c r="Y63" i="1"/>
  <c r="R63" i="1"/>
  <c r="Q63" i="1"/>
  <c r="J63" i="1"/>
  <c r="I63" i="1"/>
  <c r="AH62" i="1"/>
  <c r="AG62" i="1"/>
  <c r="Z62" i="1"/>
  <c r="Y62" i="1"/>
  <c r="R62" i="1"/>
  <c r="Q62" i="1"/>
  <c r="J62" i="1"/>
  <c r="I62" i="1"/>
  <c r="AH61" i="1"/>
  <c r="AG61" i="1"/>
  <c r="Z61" i="1"/>
  <c r="Y61" i="1"/>
  <c r="R61" i="1"/>
  <c r="Q61" i="1"/>
  <c r="J61" i="1"/>
  <c r="I61" i="1"/>
  <c r="AH60" i="1"/>
  <c r="AG60" i="1"/>
  <c r="Z60" i="1"/>
  <c r="Y60" i="1"/>
  <c r="R60" i="1"/>
  <c r="Q60" i="1"/>
  <c r="J60" i="1"/>
  <c r="I60" i="1"/>
  <c r="AF59" i="1"/>
  <c r="AE59" i="1"/>
  <c r="AD59" i="1"/>
  <c r="AC59" i="1"/>
  <c r="AB59" i="1"/>
  <c r="AA59" i="1"/>
  <c r="X59" i="1"/>
  <c r="W59" i="1"/>
  <c r="V59" i="1"/>
  <c r="U59" i="1"/>
  <c r="T59" i="1"/>
  <c r="S59" i="1"/>
  <c r="P59" i="1"/>
  <c r="O59" i="1"/>
  <c r="N59" i="1"/>
  <c r="M59" i="1"/>
  <c r="L59" i="1"/>
  <c r="K59" i="1"/>
  <c r="H59" i="1"/>
  <c r="G59" i="1"/>
  <c r="F59" i="1"/>
  <c r="E59" i="1"/>
  <c r="D59" i="1"/>
  <c r="C59" i="1"/>
  <c r="AF58" i="1"/>
  <c r="AE58" i="1"/>
  <c r="AD58" i="1"/>
  <c r="AC58" i="1"/>
  <c r="AB58" i="1"/>
  <c r="AA58" i="1"/>
  <c r="X58" i="1"/>
  <c r="W58" i="1"/>
  <c r="V58" i="1"/>
  <c r="U58" i="1"/>
  <c r="T58" i="1"/>
  <c r="S58" i="1"/>
  <c r="AG40" i="1"/>
  <c r="Y40" i="1"/>
  <c r="Q40" i="1"/>
  <c r="I40" i="1"/>
  <c r="AG39" i="1"/>
  <c r="Y39" i="1"/>
  <c r="Q39" i="1"/>
  <c r="I39" i="1"/>
  <c r="AE38" i="1"/>
  <c r="AC38" i="1"/>
  <c r="AA38" i="1"/>
  <c r="W38" i="1"/>
  <c r="U38" i="1"/>
  <c r="S38" i="1"/>
  <c r="O38" i="1"/>
  <c r="M38" i="1"/>
  <c r="K38" i="1"/>
  <c r="G38" i="1"/>
  <c r="E38" i="1"/>
  <c r="C38" i="1"/>
  <c r="AG37" i="1"/>
  <c r="Y37" i="1"/>
  <c r="Q37" i="1"/>
  <c r="I37" i="1"/>
  <c r="AG36" i="1"/>
  <c r="Y36" i="1"/>
  <c r="Q36" i="1"/>
  <c r="I36" i="1"/>
  <c r="AG35" i="1"/>
  <c r="Y35" i="1"/>
  <c r="Q35" i="1"/>
  <c r="I35" i="1"/>
  <c r="AE34" i="1"/>
  <c r="AC34" i="1"/>
  <c r="AA34" i="1"/>
  <c r="W34" i="1"/>
  <c r="U34" i="1"/>
  <c r="S34" i="1"/>
  <c r="O34" i="1"/>
  <c r="M34" i="1"/>
  <c r="K34" i="1"/>
  <c r="G34" i="1"/>
  <c r="E34" i="1"/>
  <c r="C34" i="1"/>
  <c r="AG33" i="1"/>
  <c r="Y33" i="1"/>
  <c r="Q33" i="1"/>
  <c r="I33" i="1"/>
  <c r="AG32" i="1"/>
  <c r="Y32" i="1"/>
  <c r="Q32" i="1"/>
  <c r="I32" i="1"/>
  <c r="AG31" i="1"/>
  <c r="Y31" i="1"/>
  <c r="Q31" i="1"/>
  <c r="I31" i="1"/>
  <c r="AG30" i="1"/>
  <c r="Y30" i="1"/>
  <c r="Q30" i="1"/>
  <c r="I30" i="1"/>
  <c r="AG29" i="1"/>
  <c r="Y29" i="1"/>
  <c r="Q29" i="1"/>
  <c r="I29" i="1"/>
  <c r="AG28" i="1"/>
  <c r="Y28" i="1"/>
  <c r="Q28" i="1"/>
  <c r="I28" i="1"/>
  <c r="AE27" i="1"/>
  <c r="AC27" i="1"/>
  <c r="AA27" i="1"/>
  <c r="W27" i="1"/>
  <c r="U27" i="1"/>
  <c r="S27" i="1"/>
  <c r="O27" i="1"/>
  <c r="M27" i="1"/>
  <c r="K27" i="1"/>
  <c r="G27" i="1"/>
  <c r="E27" i="1"/>
  <c r="C27" i="1"/>
  <c r="AG26" i="1"/>
  <c r="Y26" i="1"/>
  <c r="Q26" i="1"/>
  <c r="I26" i="1"/>
  <c r="AG25" i="1"/>
  <c r="Y25" i="1"/>
  <c r="Q25" i="1"/>
  <c r="I25" i="1"/>
  <c r="AG24" i="1"/>
  <c r="Y24" i="1"/>
  <c r="Q24" i="1"/>
  <c r="I24" i="1"/>
  <c r="AG23" i="1"/>
  <c r="Y23" i="1"/>
  <c r="Q23" i="1"/>
  <c r="I23" i="1"/>
  <c r="AG22" i="1"/>
  <c r="Y22" i="1"/>
  <c r="Q22" i="1"/>
  <c r="I22" i="1"/>
  <c r="AG21" i="1"/>
  <c r="Y21" i="1"/>
  <c r="Q21" i="1"/>
  <c r="I21" i="1"/>
  <c r="AG20" i="1"/>
  <c r="Y20" i="1"/>
  <c r="Q20" i="1"/>
  <c r="I20" i="1"/>
  <c r="AG19" i="1"/>
  <c r="Y19" i="1"/>
  <c r="Q19" i="1"/>
  <c r="I19" i="1"/>
  <c r="AG18" i="1"/>
  <c r="Y18" i="1"/>
  <c r="Q18" i="1"/>
  <c r="I18" i="1"/>
  <c r="AG17" i="1"/>
  <c r="Y17" i="1"/>
  <c r="Q17" i="1"/>
  <c r="I17" i="1"/>
  <c r="AG16" i="1"/>
  <c r="Y16" i="1"/>
  <c r="Q16" i="1"/>
  <c r="I16" i="1"/>
  <c r="AG15" i="1"/>
  <c r="Y15" i="1"/>
  <c r="Q15" i="1"/>
  <c r="I15" i="1"/>
  <c r="AG14" i="1"/>
  <c r="Y14" i="1"/>
  <c r="Q14" i="1"/>
  <c r="I14" i="1"/>
  <c r="AE13" i="1"/>
  <c r="AC13" i="1"/>
  <c r="AA13" i="1"/>
  <c r="W13" i="1"/>
  <c r="U13" i="1"/>
  <c r="S13" i="1"/>
  <c r="O13" i="1"/>
  <c r="M13" i="1"/>
  <c r="K13" i="1"/>
  <c r="G13" i="1"/>
  <c r="E13" i="1"/>
  <c r="C13" i="1"/>
  <c r="AG12" i="1"/>
  <c r="Y12" i="1"/>
  <c r="Q12" i="1"/>
  <c r="I12" i="1"/>
  <c r="AG11" i="1"/>
  <c r="Y11" i="1"/>
  <c r="Q11" i="1"/>
  <c r="I11" i="1"/>
  <c r="AG10" i="1"/>
  <c r="Y10" i="1"/>
  <c r="Q10" i="1"/>
  <c r="I10" i="1"/>
  <c r="AG9" i="1"/>
  <c r="Y9" i="1"/>
  <c r="Q9" i="1"/>
  <c r="I9" i="1"/>
  <c r="AE8" i="1"/>
  <c r="AC8" i="1"/>
  <c r="AA8" i="1"/>
  <c r="W8" i="1"/>
  <c r="U8" i="1"/>
  <c r="S8" i="1"/>
  <c r="O8" i="1"/>
  <c r="M8" i="1"/>
  <c r="K8" i="1"/>
  <c r="G8" i="1"/>
  <c r="E8" i="1"/>
  <c r="C8" i="1"/>
  <c r="AG7" i="1"/>
  <c r="Y7" i="1"/>
  <c r="Q7" i="1"/>
  <c r="I7" i="1"/>
  <c r="AG6" i="1"/>
  <c r="Y6" i="1"/>
  <c r="Q6" i="1"/>
  <c r="I6" i="1"/>
  <c r="AE5" i="1"/>
  <c r="AC5" i="1"/>
  <c r="AA5" i="1"/>
  <c r="W5" i="1"/>
  <c r="U5" i="1"/>
  <c r="S5" i="1"/>
  <c r="O5" i="1"/>
  <c r="M5" i="1"/>
  <c r="K5" i="1"/>
  <c r="G5" i="1"/>
  <c r="E5" i="1"/>
  <c r="C5" i="1"/>
  <c r="AY180" i="1" l="1"/>
  <c r="AO179" i="1"/>
  <c r="AG58" i="1"/>
  <c r="Q59" i="1"/>
  <c r="AG59" i="1"/>
  <c r="Q69" i="1"/>
  <c r="AG69" i="1"/>
  <c r="AZ178" i="1"/>
  <c r="I191" i="1"/>
  <c r="I198" i="1"/>
  <c r="AH183" i="1"/>
  <c r="R169" i="1"/>
  <c r="AH169" i="1"/>
  <c r="R173" i="1"/>
  <c r="AH173" i="1"/>
  <c r="AY182" i="1"/>
  <c r="I183" i="1"/>
  <c r="Y183" i="1"/>
  <c r="AY184" i="1"/>
  <c r="AY185" i="1"/>
  <c r="AY186" i="1"/>
  <c r="I187" i="1"/>
  <c r="Y187" i="1"/>
  <c r="AY188" i="1"/>
  <c r="AP168" i="1"/>
  <c r="AH58" i="1"/>
  <c r="R59" i="1"/>
  <c r="AH59" i="1"/>
  <c r="AH69" i="1"/>
  <c r="I169" i="1"/>
  <c r="Y169" i="1"/>
  <c r="AY170" i="1"/>
  <c r="AY174" i="1"/>
  <c r="AZ180" i="1"/>
  <c r="AZ182" i="1"/>
  <c r="J183" i="1"/>
  <c r="Z183" i="1"/>
  <c r="AZ184" i="1"/>
  <c r="AZ185" i="1"/>
  <c r="AZ186" i="1"/>
  <c r="J187" i="1"/>
  <c r="Z187" i="1"/>
  <c r="AZ188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9" i="1"/>
  <c r="AZ130" i="1"/>
  <c r="AZ131" i="1"/>
  <c r="AZ132" i="1"/>
  <c r="AZ133" i="1"/>
  <c r="AZ134" i="1"/>
  <c r="AZ135" i="1"/>
  <c r="AZ136" i="1"/>
  <c r="AZ137" i="1"/>
  <c r="AZ138" i="1"/>
  <c r="AZ139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2" i="1"/>
  <c r="AZ163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2" i="1"/>
  <c r="AY163" i="1"/>
  <c r="AZ140" i="1"/>
  <c r="AY60" i="1"/>
  <c r="AY61" i="1"/>
  <c r="AY62" i="1"/>
  <c r="AY63" i="1"/>
  <c r="AY64" i="1"/>
  <c r="AY65" i="1"/>
  <c r="AY66" i="1"/>
  <c r="AY67" i="1"/>
  <c r="AY68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4" i="1"/>
  <c r="AY95" i="1"/>
  <c r="AY96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Z60" i="1"/>
  <c r="AZ61" i="1"/>
  <c r="AZ62" i="1"/>
  <c r="AZ63" i="1"/>
  <c r="AZ64" i="1"/>
  <c r="AZ65" i="1"/>
  <c r="AZ66" i="1"/>
  <c r="AZ67" i="1"/>
  <c r="AZ68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4" i="1"/>
  <c r="AZ95" i="1"/>
  <c r="AZ96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Y5" i="1"/>
  <c r="AG8" i="1"/>
  <c r="Y13" i="1"/>
  <c r="AG198" i="1"/>
  <c r="AG114" i="1"/>
  <c r="AG128" i="1"/>
  <c r="AG141" i="1"/>
  <c r="I161" i="1"/>
  <c r="Y161" i="1"/>
  <c r="I27" i="1"/>
  <c r="I34" i="1"/>
  <c r="Y34" i="1"/>
  <c r="I38" i="1"/>
  <c r="Y38" i="1"/>
  <c r="Q13" i="1"/>
  <c r="Q34" i="1"/>
  <c r="AG34" i="1"/>
  <c r="Q38" i="1"/>
  <c r="AG38" i="1"/>
  <c r="H58" i="1"/>
  <c r="AH114" i="1"/>
  <c r="Z128" i="1"/>
  <c r="J161" i="1"/>
  <c r="Z161" i="1"/>
  <c r="L168" i="1"/>
  <c r="AB168" i="1"/>
  <c r="AH168" i="1" s="1"/>
  <c r="E168" i="1"/>
  <c r="I168" i="1" s="1"/>
  <c r="O168" i="1"/>
  <c r="U168" i="1"/>
  <c r="Y168" i="1" s="1"/>
  <c r="AE168" i="1"/>
  <c r="AG191" i="1"/>
  <c r="E58" i="1"/>
  <c r="J93" i="1"/>
  <c r="I93" i="1"/>
  <c r="D58" i="1"/>
  <c r="M58" i="1"/>
  <c r="N58" i="1"/>
  <c r="O58" i="1"/>
  <c r="P58" i="1"/>
  <c r="J128" i="1"/>
  <c r="F58" i="1"/>
  <c r="Q128" i="1"/>
  <c r="Q114" i="1"/>
  <c r="R114" i="1"/>
  <c r="C58" i="1"/>
  <c r="G58" i="1"/>
  <c r="L58" i="1"/>
  <c r="Q141" i="1"/>
  <c r="R69" i="1"/>
  <c r="AP58" i="1"/>
  <c r="AO58" i="1"/>
  <c r="Q5" i="1"/>
  <c r="K58" i="1"/>
  <c r="AG27" i="1"/>
  <c r="AH141" i="1"/>
  <c r="I5" i="1"/>
  <c r="Q8" i="1"/>
  <c r="I13" i="1"/>
  <c r="Y27" i="1"/>
  <c r="Y58" i="1"/>
  <c r="I59" i="1"/>
  <c r="Y59" i="1"/>
  <c r="Y8" i="1"/>
  <c r="AG5" i="1"/>
  <c r="I8" i="1"/>
  <c r="AG13" i="1"/>
  <c r="Q27" i="1"/>
  <c r="Z58" i="1"/>
  <c r="J59" i="1"/>
  <c r="Z59" i="1"/>
  <c r="R168" i="1"/>
  <c r="Q173" i="1"/>
  <c r="K168" i="1"/>
  <c r="AG173" i="1"/>
  <c r="AA168" i="1"/>
  <c r="I69" i="1"/>
  <c r="Y69" i="1"/>
  <c r="Q93" i="1"/>
  <c r="AG93" i="1"/>
  <c r="J69" i="1"/>
  <c r="Z69" i="1"/>
  <c r="R93" i="1"/>
  <c r="AH93" i="1"/>
  <c r="I114" i="1"/>
  <c r="Y114" i="1"/>
  <c r="R128" i="1"/>
  <c r="AH128" i="1"/>
  <c r="J141" i="1"/>
  <c r="AZ141" i="1" s="1"/>
  <c r="Z141" i="1"/>
  <c r="Q161" i="1"/>
  <c r="AG161" i="1"/>
  <c r="J168" i="1"/>
  <c r="Z168" i="1"/>
  <c r="J169" i="1"/>
  <c r="Z169" i="1"/>
  <c r="I173" i="1"/>
  <c r="Y173" i="1"/>
  <c r="Q183" i="1"/>
  <c r="AG183" i="1"/>
  <c r="Q187" i="1"/>
  <c r="AG187" i="1"/>
  <c r="Y191" i="1"/>
  <c r="Y198" i="1"/>
  <c r="J114" i="1"/>
  <c r="Z114" i="1"/>
  <c r="I128" i="1"/>
  <c r="Y128" i="1"/>
  <c r="I141" i="1"/>
  <c r="Y141" i="1"/>
  <c r="R161" i="1"/>
  <c r="AH161" i="1"/>
  <c r="Q169" i="1"/>
  <c r="AG169" i="1"/>
  <c r="J173" i="1"/>
  <c r="AZ173" i="1" s="1"/>
  <c r="Z173" i="1"/>
  <c r="R183" i="1"/>
  <c r="R187" i="1"/>
  <c r="AH187" i="1"/>
  <c r="Q191" i="1"/>
  <c r="Q198" i="1"/>
  <c r="D179" i="1"/>
  <c r="J179" i="1" s="1"/>
  <c r="L179" i="1"/>
  <c r="R179" i="1" s="1"/>
  <c r="T179" i="1"/>
  <c r="Z179" i="1" s="1"/>
  <c r="AB179" i="1"/>
  <c r="AH179" i="1" s="1"/>
  <c r="C190" i="1"/>
  <c r="I190" i="1" s="1"/>
  <c r="K190" i="1"/>
  <c r="Q190" i="1" s="1"/>
  <c r="S190" i="1"/>
  <c r="Y190" i="1" s="1"/>
  <c r="AA190" i="1"/>
  <c r="AG190" i="1" s="1"/>
  <c r="C179" i="1"/>
  <c r="I179" i="1" s="1"/>
  <c r="K179" i="1"/>
  <c r="Q179" i="1" s="1"/>
  <c r="S179" i="1"/>
  <c r="Y179" i="1" s="1"/>
  <c r="AA179" i="1"/>
  <c r="AG179" i="1" s="1"/>
  <c r="AZ169" i="1" l="1"/>
  <c r="AZ69" i="1"/>
  <c r="AY179" i="1"/>
  <c r="AZ179" i="1"/>
  <c r="AZ168" i="1"/>
  <c r="AY59" i="1"/>
  <c r="AY69" i="1"/>
  <c r="AY173" i="1"/>
  <c r="Q168" i="1"/>
  <c r="AY168" i="1" s="1"/>
  <c r="AZ59" i="1"/>
  <c r="AY169" i="1"/>
  <c r="AY187" i="1"/>
  <c r="AZ187" i="1"/>
  <c r="AY183" i="1"/>
  <c r="AG168" i="1"/>
  <c r="AZ183" i="1"/>
  <c r="AY5" i="1"/>
  <c r="AZ128" i="1"/>
  <c r="AY161" i="1"/>
  <c r="AY128" i="1"/>
  <c r="AY93" i="1"/>
  <c r="AZ161" i="1"/>
  <c r="AY141" i="1"/>
  <c r="AZ114" i="1"/>
  <c r="AY114" i="1"/>
  <c r="AZ93" i="1"/>
  <c r="J58" i="1"/>
  <c r="I58" i="1"/>
  <c r="Q58" i="1"/>
  <c r="R58" i="1"/>
  <c r="AY58" i="1" l="1"/>
  <c r="AZ58" i="1"/>
</calcChain>
</file>

<file path=xl/sharedStrings.xml><?xml version="1.0" encoding="utf-8"?>
<sst xmlns="http://schemas.openxmlformats.org/spreadsheetml/2006/main" count="455" uniqueCount="231">
  <si>
    <t>№ п/п</t>
  </si>
  <si>
    <t>Выполняемые мероприятия</t>
  </si>
  <si>
    <t>Наименование месяцев</t>
  </si>
  <si>
    <t>ИТОГО за 1 квартал</t>
  </si>
  <si>
    <t>ИТОГО за 2 квартал</t>
  </si>
  <si>
    <t>ИТОГО за 3 квартал</t>
  </si>
  <si>
    <t>ИТОГО за 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</si>
  <si>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</si>
  <si>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</si>
  <si>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</si>
  <si>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</si>
  <si>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</si>
  <si>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</si>
  <si>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</si>
  <si>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</si>
  <si>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</si>
  <si>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</si>
  <si>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</si>
  <si>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</si>
  <si>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</si>
  <si>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</si>
  <si>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</si>
  <si>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</si>
  <si>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</si>
  <si>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</si>
  <si>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</si>
  <si>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</si>
  <si>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структурных подразделений и ведомств центрального государственного органа</t>
  </si>
  <si>
    <t>2.2.</t>
  </si>
  <si>
    <t>подведомственных организаций</t>
  </si>
  <si>
    <t>2.3.</t>
  </si>
  <si>
    <t xml:space="preserve">физических лиц, оказывающих государственные услуги в соответствии с законодательством Республики Казахстан 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</si>
  <si>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</si>
  <si>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</si>
  <si>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</si>
  <si>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</si>
  <si>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</si>
  <si>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</si>
  <si>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</si>
  <si>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</si>
  <si>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</si>
  <si>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</si>
  <si>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</si>
  <si>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</si>
  <si>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</si>
  <si>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</si>
  <si>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</si>
  <si>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</si>
  <si>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</si>
  <si>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</si>
  <si>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</si>
  <si>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</si>
  <si>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</si>
  <si>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</si>
  <si>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</si>
  <si>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</si>
  <si>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</si>
  <si>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</si>
  <si>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них: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</si>
  <si>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</si>
  <si>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</si>
  <si>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</si>
  <si>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</si>
  <si>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</si>
  <si>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</si>
  <si>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</si>
  <si>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</si>
  <si>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</si>
  <si>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</si>
  <si>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</si>
  <si>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</si>
  <si>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</si>
  <si>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</si>
  <si>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</si>
  <si>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</si>
  <si>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</si>
  <si>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</si>
  <si>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</si>
  <si>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всего,из них:</t>
  </si>
  <si>
    <t>9.1.</t>
  </si>
  <si>
    <t xml:space="preserve"> исполненных </t>
  </si>
  <si>
    <t>9.2.</t>
  </si>
  <si>
    <t xml:space="preserve"> неисполненных 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</si>
  <si>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</si>
  <si>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них:</t>
  </si>
  <si>
    <t>наименование государственной услуги</t>
  </si>
  <si>
    <t>10.1.</t>
  </si>
  <si>
    <t>включенных в Реестр государственных услуг в отчетном периоде, в том числе по видам услуг:</t>
  </si>
  <si>
    <t>Общее количество утвержденных стандартов государственных услуг</t>
  </si>
  <si>
    <t>11.1.</t>
  </si>
  <si>
    <t>Общее количество утвержденных регламентов государственных услуг</t>
  </si>
  <si>
    <t>2.1. Информация о количестве оказанных государственных услуг</t>
  </si>
  <si>
    <t>№</t>
  </si>
  <si>
    <t>ИТОГО 
за 1 квартал</t>
  </si>
  <si>
    <t>ИТОГО 
за 2 квартал</t>
  </si>
  <si>
    <t>ИТОГО 
за 3 квартал</t>
  </si>
  <si>
    <t>ИТОГО 
за 4 квартал</t>
  </si>
  <si>
    <t>физ. лицо</t>
  </si>
  <si>
    <t>юр. лицо</t>
  </si>
  <si>
    <t>Количество оказанных государственных услуг – всего, из них:</t>
  </si>
  <si>
    <t>12.1.</t>
  </si>
  <si>
    <r>
      <t xml:space="preserve">оказанных услугодателями (за исключением оказанных через Государственную корпорацию) </t>
    </r>
    <r>
      <rPr>
        <b/>
        <i/>
        <sz val="10"/>
        <color rgb="FFFF0000"/>
        <rFont val="Times New Roman"/>
        <family val="1"/>
        <charset val="204"/>
      </rPr>
      <t>в бумажной форме</t>
    </r>
    <r>
      <rPr>
        <b/>
        <i/>
        <sz val="10"/>
        <color rgb="FF000000"/>
        <rFont val="Times New Roman"/>
        <family val="1"/>
        <charset val="204"/>
      </rPr>
      <t>, всего, в том числе по видам услуг:</t>
    </r>
  </si>
  <si>
    <t>Внесение новых моделей контрольно-кассовых машин в Государственный реестр контрольно-кассовых машин</t>
  </si>
  <si>
    <t>Возврат подоходного налога, удержанного у источника выплаты</t>
  </si>
  <si>
    <t>Постановка и снятие с учета контрольно-кассовых машин (ККМ)</t>
  </si>
  <si>
    <t>Включение объектов авторских прав и смежных прав, товарных знаков, знаков обслуживания и наименований мест происхождения товаров в таможенный реестр объектов интеллектуальной собственности</t>
  </si>
  <si>
    <t>Регистрация исполнения обязанности по уплате таможенных пошлин, налогов, специальных, антидемпинговых, компенсационных пошлин, а также обеспечение исполнения обязанностей юридического лица, осуществляющего деятельность в сфере таможенного дела, и (или) уполномоченного экономического оператора</t>
  </si>
  <si>
    <t>Выдача учетно-контрольных марок на алкогольную продукцию (за исключением виноматериала, пива и пивного напитка)</t>
  </si>
  <si>
    <t>Выдача акцизных марок на табачные изделия</t>
  </si>
  <si>
    <t>Прием таможенной декларации на транспортное средство</t>
  </si>
  <si>
    <t>Прием пассажирской таможенной декларации</t>
  </si>
  <si>
    <t>12.2.</t>
  </si>
  <si>
    <r>
      <t>оказанных услугодателями на альтернативной основе в</t>
    </r>
    <r>
      <rPr>
        <b/>
        <i/>
        <sz val="10"/>
        <color rgb="FFFF0000"/>
        <rFont val="Times New Roman"/>
        <family val="1"/>
        <charset val="204"/>
      </rPr>
      <t xml:space="preserve"> бумажной форме, которые могли быть оказаны через веб-портал "электронного правительства" и (или) Государственную корпорацию</t>
    </r>
    <r>
      <rPr>
        <b/>
        <i/>
        <sz val="10"/>
        <color rgb="FF000000"/>
        <rFont val="Times New Roman"/>
        <family val="1"/>
        <charset val="204"/>
      </rPr>
      <t>, всего, в том числе по видам услуг:</t>
    </r>
  </si>
  <si>
    <t>Регистрационный учет лица, занимающегося частной практикой</t>
  </si>
  <si>
    <t>Регистрация налогоплательщиков</t>
  </si>
  <si>
    <t>Регистрационный учет плательщиков налога на добавленную стоимость</t>
  </si>
  <si>
    <t>Регистрационный учет в качестве электронного налогоплательщика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</si>
  <si>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</si>
  <si>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</si>
  <si>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</si>
  <si>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Приостановление (продление, возобновление) представления налоговой отчетности</t>
  </si>
  <si>
    <t>Прием налоговой отчетности</t>
  </si>
  <si>
    <t>Отзыв налоговой отчетности</t>
  </si>
  <si>
    <t>Проведение зачетов и возвратов налогов, платежей в бюджет, пени, штрафов</t>
  </si>
  <si>
    <t>Возврат налога на добавленную стоимость из бюджета</t>
  </si>
  <si>
    <t>Изменение сроков исполнения налогового обязательства по уплате налогов и (или) плат</t>
  </si>
  <si>
    <t>Прием налоговых форм при экспорте (импорте) товаров в Евразийском экономическом союзе»</t>
  </si>
  <si>
    <t>Выдача выписок из лицевого счета о состоянии расчетов с бюджетом, а также по социальным платежам</t>
  </si>
  <si>
    <t>Принятие предварительных решений о происхождении товаров</t>
  </si>
  <si>
    <t>Принятие предварительного решения о классификации товара</t>
  </si>
  <si>
    <t>Выдача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партиями в течение определенного периода времени</t>
  </si>
  <si>
    <t>Таможенная очистка товаров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</si>
  <si>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</si>
  <si>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Выдача специального разрешения на проезд тяжеловесных и (или) крупногабаритных транспортных средств (включая иностранные) по территории Республики Казахстан</t>
  </si>
  <si>
    <t>Прием транзитной декларации</t>
  </si>
  <si>
    <t>12.3.</t>
  </si>
  <si>
    <r>
      <t xml:space="preserve">оказанных </t>
    </r>
    <r>
      <rPr>
        <b/>
        <i/>
        <sz val="10"/>
        <color rgb="FFFF0000"/>
        <rFont val="Times New Roman"/>
        <family val="1"/>
        <charset val="204"/>
      </rPr>
      <t xml:space="preserve">в электронном виде </t>
    </r>
    <r>
      <rPr>
        <b/>
        <i/>
        <sz val="10"/>
        <color rgb="FF000000"/>
        <rFont val="Times New Roman"/>
        <family val="1"/>
        <charset val="204"/>
      </rPr>
      <t>через информационные системы услугодателя (за исключением веб-портала "электронного правительства" www.egov.kz, www.elicense.kz), в том числе по видам услуг:</t>
    </r>
  </si>
  <si>
    <t>Представление сведений об отсутствии (наличии) задолженности, учет по которым ведется в органах государственных доходов</t>
  </si>
  <si>
    <t>12.4.</t>
  </si>
  <si>
    <r>
      <t xml:space="preserve">оказанных в электронном виде </t>
    </r>
    <r>
      <rPr>
        <b/>
        <i/>
        <sz val="10"/>
        <color rgb="FFFF0000"/>
        <rFont val="Times New Roman"/>
        <family val="1"/>
        <charset val="204"/>
      </rPr>
      <t>через веб-портал «электронное правительство»</t>
    </r>
    <r>
      <rPr>
        <b/>
        <i/>
        <sz val="10"/>
        <rFont val="Times New Roman"/>
        <family val="1"/>
        <charset val="204"/>
      </rPr>
      <t xml:space="preserve">в том числе по видам услуг:
</t>
    </r>
  </si>
  <si>
    <t>12.5.</t>
  </si>
  <si>
    <r>
      <t xml:space="preserve">оказанных в электронном виде через 
</t>
    </r>
    <r>
      <rPr>
        <b/>
        <i/>
        <sz val="10"/>
        <color rgb="FFFF0000"/>
        <rFont val="Times New Roman"/>
        <family val="1"/>
        <charset val="204"/>
      </rPr>
      <t>ГБД «Е-лицензирование»</t>
    </r>
    <r>
      <rPr>
        <b/>
        <i/>
        <sz val="10"/>
        <color indexed="8"/>
        <rFont val="Times New Roman"/>
        <family val="1"/>
        <charset val="204"/>
      </rPr>
      <t xml:space="preserve">в том числе по видам услуг:
</t>
    </r>
  </si>
  <si>
    <t>Выдача лицензии на производство табачных изделий</t>
  </si>
  <si>
    <t>Выдача лицензии на производство этилового спирта</t>
  </si>
  <si>
    <t>Выдача лицензии на производство алкогольной продукции</t>
  </si>
  <si>
    <t>Выдача лицензии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</si>
  <si>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</si>
  <si>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Проведение квалификационного экзамена лиц, претендующих на право осуществлять деятельность администратора (временного администратора, реабилитационного, временного и банкротного управляющих)</t>
  </si>
  <si>
    <t>Выдача свидетельства о допущении транспортного средства международной перевозки к перевозке товаров под таможенными пломбами и печатями</t>
  </si>
  <si>
    <t>Включение в реестр уполномоченных экономических операторов</t>
  </si>
  <si>
    <t>Включение в реестр таможенных представителей</t>
  </si>
  <si>
    <t>Включение в реестр таможенных перевозчиков</t>
  </si>
  <si>
    <t>Включение в реестр владельцев мест временного хранения</t>
  </si>
  <si>
    <t>Включение в реестр владельцев магазинов беспошлинной торговли</t>
  </si>
  <si>
    <t>12.6.</t>
  </si>
  <si>
    <r>
      <t xml:space="preserve">оказанных </t>
    </r>
    <r>
      <rPr>
        <b/>
        <i/>
        <sz val="10"/>
        <color rgb="FFFF0000"/>
        <rFont val="Times New Roman"/>
        <family val="1"/>
        <charset val="204"/>
      </rPr>
      <t xml:space="preserve">через Госкорпорацию, всего, </t>
    </r>
    <r>
      <rPr>
        <b/>
        <i/>
        <sz val="10"/>
        <color indexed="8"/>
        <rFont val="Times New Roman"/>
        <family val="1"/>
        <charset val="204"/>
      </rPr>
      <t xml:space="preserve">в том числе по видам услуг:
</t>
    </r>
  </si>
  <si>
    <t>Включение в реестр владельцев складов хранения собственных товаров</t>
  </si>
  <si>
    <t>Изменение сроков уплаты ввозных таможенных пошлин</t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</si>
  <si>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</si>
  <si>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</si>
  <si>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</si>
  <si>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</si>
  <si>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</si>
  <si>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</si>
  <si>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</si>
  <si>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</si>
  <si>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</si>
  <si>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14.1.1.</t>
  </si>
  <si>
    <t>Наименование государственной услуги и информационной системы</t>
  </si>
  <si>
    <t>14.2.</t>
  </si>
  <si>
    <t>оказанных с нарушением установленных сроков в электронном виде (через "электронного правительства" www.egov.kz, www.elicense.kz), всего, в том числе по видам услуг:</t>
  </si>
  <si>
    <t>14.2.1.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</si>
  <si>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</si>
  <si>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www.egov.kz, www.elicense.kz), всего, в том числе по видам услуг:</t>
  </si>
  <si>
    <t>14.4.</t>
  </si>
  <si>
    <t xml:space="preserve"> оказанных с нарушением установленных сроков через Государственную корпорацию, всего, в том числе по видам услуг:</t>
  </si>
  <si>
    <t>14.4.1.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</si>
  <si>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</si>
  <si>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</si>
  <si>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</si>
  <si>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 xml:space="preserve"> Наименование государственной услуги </t>
  </si>
  <si>
    <t>15.2.</t>
  </si>
  <si>
    <t>оказанных с нарушением установленных сроков отказов в электронном виде (через "электронного правительства" www.egov.kz, www.elicense.kz), всего, в том числе по видам услуг:</t>
  </si>
  <si>
    <t>15.2.1.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</si>
  <si>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</si>
  <si>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www.egov.kz, www.elicense.kz), всего, в том числе по видам услуг:</t>
  </si>
  <si>
    <t>Наименование государственной услуги 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</si>
  <si>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</si>
  <si>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</si>
  <si>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15.4.1.</t>
  </si>
  <si>
    <t>2.3. Информация о количестве жалоб на качество оказанных государственных услуг</t>
  </si>
  <si>
    <t xml:space="preserve"> Количество жалоб на качество оказанных государственных услуг – всего, в том числе:</t>
  </si>
  <si>
    <t>16.1.</t>
  </si>
  <si>
    <t xml:space="preserve"> оказанных в бумажном виде, всего, в том числе по видам услуг:</t>
  </si>
  <si>
    <t>16.2.</t>
  </si>
  <si>
    <t xml:space="preserve"> 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</si>
  <si>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</si>
  <si>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</si>
  <si>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</si>
  <si>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</si>
  <si>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</si>
  <si>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</si>
  <si>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</si>
  <si>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</si>
  <si>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</si>
  <si>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</si>
  <si>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</si>
  <si>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</si>
  <si>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</si>
  <si>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</si>
  <si>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</si>
  <si>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</si>
  <si>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</si>
  <si>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</si>
  <si>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</si>
  <si>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оказанных в бумажном виде, всего, в том числе по видам услуг: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</si>
  <si>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</si>
  <si>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</si>
  <si>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</si>
  <si>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</si>
  <si>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</si>
  <si>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</si>
  <si>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ИТОГО с начала года</t>
  </si>
  <si>
    <t>ИТОГО 
с начала года</t>
  </si>
  <si>
    <t>Басшының орынбасары</t>
  </si>
  <si>
    <t>Е. Сагитов</t>
  </si>
  <si>
    <t>октябрь</t>
  </si>
  <si>
    <t xml:space="preserve">ноябрь </t>
  </si>
  <si>
    <t>декабрь</t>
  </si>
  <si>
    <t>орын: Смагулова Л.</t>
  </si>
  <si>
    <t>тлф. 8/7262/ 43-15-11, сот. 87014308295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</si>
</sst>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Protection="1"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3" fontId="2" fillId="4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Protection="1">
      <protection locked="0"/>
    </xf>
    <xf numFmtId="0" fontId="8" fillId="0" borderId="6" xfId="0" applyFont="1" applyFill="1" applyBorder="1" applyAlignment="1" applyProtection="1">
      <alignment horizontal="justify" vertical="top" wrapText="1"/>
      <protection locked="0"/>
    </xf>
    <xf numFmtId="0" fontId="9" fillId="0" borderId="6" xfId="0" applyFont="1" applyFill="1" applyBorder="1" applyAlignment="1" applyProtection="1">
      <alignment horizontal="justify" vertical="top" wrapText="1"/>
      <protection locked="0"/>
    </xf>
    <xf numFmtId="0" fontId="7" fillId="0" borderId="6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horizontal="justify" vertical="top" wrapText="1"/>
      <protection locked="0"/>
    </xf>
    <xf numFmtId="0" fontId="7" fillId="2" borderId="1" xfId="0" applyFont="1" applyFill="1" applyBorder="1" applyAlignment="1" applyProtection="1">
      <alignment horizontal="justify" vertical="top" wrapText="1"/>
      <protection locked="0"/>
    </xf>
    <xf numFmtId="0" fontId="7" fillId="2" borderId="6" xfId="0" applyFont="1" applyFill="1" applyBorder="1" applyAlignment="1" applyProtection="1">
      <alignment horizontal="justify" vertical="top" wrapText="1"/>
      <protection locked="0"/>
    </xf>
    <xf numFmtId="0" fontId="9" fillId="0" borderId="1" xfId="0" applyFont="1" applyFill="1" applyBorder="1" applyAlignment="1" applyProtection="1">
      <alignment horizontal="justify" vertical="top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top" wrapText="1"/>
    </xf>
    <xf numFmtId="0" fontId="3" fillId="5" borderId="0" xfId="0" applyFont="1" applyFill="1" applyProtection="1">
      <protection locked="0"/>
    </xf>
    <xf numFmtId="0" fontId="8" fillId="0" borderId="1" xfId="0" applyFont="1" applyFill="1" applyBorder="1" applyAlignment="1">
      <alignment horizontal="justify" vertical="top" wrapText="1"/>
    </xf>
    <xf numFmtId="14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justify" vertical="top" wrapText="1"/>
      <protection locked="0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7" fillId="7" borderId="6" xfId="0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justify" vertical="top" wrapText="1"/>
      <protection locked="0"/>
    </xf>
    <xf numFmtId="0" fontId="7" fillId="7" borderId="1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justify" vertical="center" wrapText="1"/>
      <protection locked="0"/>
    </xf>
    <xf numFmtId="3" fontId="2" fillId="8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2" fillId="2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justify" vertical="top" wrapText="1"/>
      <protection locked="0"/>
    </xf>
    <xf numFmtId="3" fontId="3" fillId="5" borderId="1" xfId="0" applyNumberFormat="1" applyFont="1" applyFill="1" applyBorder="1" applyAlignment="1" applyProtection="1">
      <alignment vertical="center" wrapText="1"/>
      <protection locked="0"/>
    </xf>
    <xf numFmtId="3" fontId="2" fillId="5" borderId="1" xfId="0" applyNumberFormat="1" applyFont="1" applyFill="1" applyBorder="1" applyAlignment="1" applyProtection="1">
      <alignment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11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vertical="center" wrapText="1"/>
      <protection locked="0"/>
    </xf>
    <xf numFmtId="0" fontId="2" fillId="10" borderId="1" xfId="0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1" fontId="3" fillId="3" borderId="1" xfId="0" applyNumberFormat="1" applyFont="1" applyFill="1" applyBorder="1" applyAlignment="1" applyProtection="1">
      <alignment vertical="center" wrapText="1"/>
      <protection locked="0"/>
    </xf>
    <xf numFmtId="1" fontId="3" fillId="0" borderId="6" xfId="0" applyNumberFormat="1" applyFont="1" applyBorder="1" applyAlignment="1" applyProtection="1">
      <alignment vertical="center" wrapText="1"/>
      <protection locked="0"/>
    </xf>
    <xf numFmtId="1" fontId="3" fillId="0" borderId="8" xfId="0" applyNumberFormat="1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25"/>
  <sheetViews>
    <sheetView tabSelected="1" topLeftCell="H44" zoomScale="98" zoomScaleNormal="98" workbookViewId="0">
      <selection activeCell="AY58" sqref="AY58:AZ58"/>
    </sheetView>
  </sheetViews>
  <sheetFormatPr defaultColWidth="9.140625" defaultRowHeight="15" x14ac:dyDescent="0.25"/>
  <cols>
    <col min="1" max="1" width="9.42578125" style="64" bestFit="1" customWidth="1"/>
    <col min="2" max="2" width="41.28515625" style="20" customWidth="1"/>
    <col min="3" max="3" width="8.85546875" style="20" customWidth="1"/>
    <col min="4" max="4" width="7.140625" style="20" customWidth="1"/>
    <col min="5" max="5" width="8.5703125" style="20" customWidth="1"/>
    <col min="6" max="6" width="8.140625" style="20" customWidth="1"/>
    <col min="7" max="7" width="7.7109375" style="20" customWidth="1"/>
    <col min="8" max="8" width="8.28515625" style="20" customWidth="1"/>
    <col min="9" max="9" width="9" style="20" customWidth="1"/>
    <col min="10" max="10" width="9.42578125" style="20" customWidth="1"/>
    <col min="11" max="11" width="8.28515625" style="20" customWidth="1"/>
    <col min="12" max="12" width="7.5703125" style="20" customWidth="1"/>
    <col min="13" max="13" width="7.28515625" style="20" customWidth="1"/>
    <col min="14" max="14" width="8" style="20" customWidth="1"/>
    <col min="15" max="15" width="8.140625" style="20" customWidth="1"/>
    <col min="16" max="16" width="7.42578125" style="20" customWidth="1"/>
    <col min="17" max="18" width="8.7109375" style="20" customWidth="1"/>
    <col min="19" max="19" width="9.7109375" style="20" hidden="1" customWidth="1"/>
    <col min="20" max="20" width="8.7109375" style="20" hidden="1" customWidth="1"/>
    <col min="21" max="22" width="10.140625" style="20" hidden="1" customWidth="1"/>
    <col min="23" max="23" width="9.7109375" style="20" hidden="1" customWidth="1"/>
    <col min="24" max="24" width="8.7109375" style="20" hidden="1" customWidth="1"/>
    <col min="25" max="26" width="10.140625" style="20" hidden="1" customWidth="1"/>
    <col min="27" max="27" width="9.7109375" style="20" hidden="1" customWidth="1"/>
    <col min="28" max="28" width="8.7109375" style="20" hidden="1" customWidth="1"/>
    <col min="29" max="29" width="9.7109375" style="20" hidden="1" customWidth="1"/>
    <col min="30" max="30" width="8.7109375" style="20" hidden="1" customWidth="1"/>
    <col min="31" max="31" width="9.7109375" style="20" hidden="1" customWidth="1"/>
    <col min="32" max="32" width="8.7109375" style="20" hidden="1" customWidth="1"/>
    <col min="33" max="34" width="10.140625" style="20" hidden="1" customWidth="1"/>
    <col min="35" max="35" width="8.28515625" style="20" customWidth="1"/>
    <col min="36" max="36" width="7.5703125" style="20" customWidth="1"/>
    <col min="37" max="37" width="7.28515625" style="20" customWidth="1"/>
    <col min="38" max="38" width="8" style="20" customWidth="1"/>
    <col min="39" max="39" width="8.140625" style="20" customWidth="1"/>
    <col min="40" max="40" width="7.42578125" style="20" customWidth="1"/>
    <col min="41" max="44" width="8.7109375" style="20" customWidth="1"/>
    <col min="45" max="16384" width="9.140625" style="20"/>
  </cols>
  <sheetData>
    <row r="2" spans="1:52" s="1" customFormat="1" ht="14.25" customHeight="1" x14ac:dyDescent="0.2">
      <c r="A2" s="102" t="s">
        <v>0</v>
      </c>
      <c r="B2" s="102" t="s">
        <v>1</v>
      </c>
      <c r="C2" s="102" t="s">
        <v>2</v>
      </c>
      <c r="D2" s="102"/>
      <c r="E2" s="102"/>
      <c r="F2" s="102"/>
      <c r="G2" s="102"/>
      <c r="H2" s="102"/>
      <c r="I2" s="98" t="s">
        <v>3</v>
      </c>
      <c r="J2" s="99"/>
      <c r="K2" s="102" t="s">
        <v>2</v>
      </c>
      <c r="L2" s="102"/>
      <c r="M2" s="102"/>
      <c r="N2" s="102"/>
      <c r="O2" s="102"/>
      <c r="P2" s="102"/>
      <c r="Q2" s="98" t="s">
        <v>4</v>
      </c>
      <c r="R2" s="99"/>
      <c r="S2" s="102" t="s">
        <v>2</v>
      </c>
      <c r="T2" s="102"/>
      <c r="U2" s="102"/>
      <c r="V2" s="102"/>
      <c r="W2" s="102"/>
      <c r="X2" s="102"/>
      <c r="Y2" s="98" t="s">
        <v>5</v>
      </c>
      <c r="Z2" s="99"/>
      <c r="AA2" s="102" t="s">
        <v>2</v>
      </c>
      <c r="AB2" s="102"/>
      <c r="AC2" s="102"/>
      <c r="AD2" s="102"/>
      <c r="AE2" s="102"/>
      <c r="AF2" s="102"/>
      <c r="AG2" s="98" t="s">
        <v>6</v>
      </c>
      <c r="AH2" s="99"/>
      <c r="AI2" s="102" t="s">
        <v>2</v>
      </c>
      <c r="AJ2" s="102"/>
      <c r="AK2" s="102"/>
      <c r="AL2" s="102"/>
      <c r="AM2" s="102"/>
      <c r="AN2" s="102"/>
      <c r="AO2" s="98" t="s">
        <v>5</v>
      </c>
      <c r="AP2" s="99"/>
      <c r="AQ2" s="102" t="s">
        <v>2</v>
      </c>
      <c r="AR2" s="102"/>
      <c r="AS2" s="102"/>
      <c r="AT2" s="102"/>
      <c r="AU2" s="102"/>
      <c r="AV2" s="102"/>
      <c r="AW2" s="98" t="s">
        <v>6</v>
      </c>
      <c r="AX2" s="99"/>
      <c r="AY2" s="98" t="s">
        <v>222</v>
      </c>
      <c r="AZ2" s="99"/>
    </row>
    <row r="3" spans="1:52" s="1" customFormat="1" ht="14.25" x14ac:dyDescent="0.2">
      <c r="A3" s="102"/>
      <c r="B3" s="102"/>
      <c r="C3" s="102" t="s">
        <v>7</v>
      </c>
      <c r="D3" s="102"/>
      <c r="E3" s="102" t="s">
        <v>8</v>
      </c>
      <c r="F3" s="102"/>
      <c r="G3" s="102" t="s">
        <v>9</v>
      </c>
      <c r="H3" s="102"/>
      <c r="I3" s="95"/>
      <c r="J3" s="96"/>
      <c r="K3" s="102" t="s">
        <v>10</v>
      </c>
      <c r="L3" s="102"/>
      <c r="M3" s="102" t="s">
        <v>11</v>
      </c>
      <c r="N3" s="102"/>
      <c r="O3" s="102" t="s">
        <v>12</v>
      </c>
      <c r="P3" s="102"/>
      <c r="Q3" s="95"/>
      <c r="R3" s="96"/>
      <c r="S3" s="102" t="s">
        <v>13</v>
      </c>
      <c r="T3" s="102"/>
      <c r="U3" s="102" t="s">
        <v>14</v>
      </c>
      <c r="V3" s="102"/>
      <c r="W3" s="102" t="s">
        <v>15</v>
      </c>
      <c r="X3" s="102"/>
      <c r="Y3" s="95"/>
      <c r="Z3" s="96"/>
      <c r="AA3" s="102" t="s">
        <v>16</v>
      </c>
      <c r="AB3" s="102"/>
      <c r="AC3" s="102" t="s">
        <v>17</v>
      </c>
      <c r="AD3" s="102"/>
      <c r="AE3" s="102" t="s">
        <v>18</v>
      </c>
      <c r="AF3" s="102"/>
      <c r="AG3" s="95"/>
      <c r="AH3" s="96"/>
      <c r="AI3" s="102" t="s">
        <v>13</v>
      </c>
      <c r="AJ3" s="102"/>
      <c r="AK3" s="102" t="s">
        <v>14</v>
      </c>
      <c r="AL3" s="102"/>
      <c r="AM3" s="102" t="s">
        <v>15</v>
      </c>
      <c r="AN3" s="102"/>
      <c r="AO3" s="95"/>
      <c r="AP3" s="96"/>
      <c r="AQ3" s="102" t="s">
        <v>226</v>
      </c>
      <c r="AR3" s="102"/>
      <c r="AS3" s="102" t="s">
        <v>227</v>
      </c>
      <c r="AT3" s="102"/>
      <c r="AU3" s="102" t="s">
        <v>228</v>
      </c>
      <c r="AV3" s="102"/>
      <c r="AW3" s="95"/>
      <c r="AX3" s="96"/>
      <c r="AY3" s="95"/>
      <c r="AZ3" s="96"/>
    </row>
    <row r="4" spans="1:52" s="2" customFormat="1" x14ac:dyDescent="0.25">
      <c r="A4" s="118" t="s">
        <v>19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20"/>
    </row>
    <row r="5" spans="1:52" s="2" customFormat="1" ht="25.5" x14ac:dyDescent="0.25">
      <c r="A5" s="3">
        <v>1</v>
      </c>
      <c r="B5" s="4" t="s">
        <v>20</v>
      </c>
      <c r="C5" s="106">
        <f>C6+C7</f>
        <v>0</v>
      </c>
      <c r="D5" s="100"/>
      <c r="E5" s="106">
        <f t="shared" ref="E5" si="0">E6+E7</f>
        <v>0</v>
      </c>
      <c r="F5" s="100"/>
      <c r="G5" s="106">
        <f t="shared" ref="G5" si="1">G6+G7</f>
        <v>0</v>
      </c>
      <c r="H5" s="100"/>
      <c r="I5" s="97">
        <f t="shared" ref="I5:I39" si="2">C5+E5+G5</f>
        <v>0</v>
      </c>
      <c r="J5" s="87"/>
      <c r="K5" s="106">
        <f t="shared" ref="K5" si="3">K6+K7</f>
        <v>0</v>
      </c>
      <c r="L5" s="100"/>
      <c r="M5" s="106">
        <f t="shared" ref="M5" si="4">M6+M7</f>
        <v>0</v>
      </c>
      <c r="N5" s="100"/>
      <c r="O5" s="106">
        <f t="shared" ref="O5" si="5">O6+O7</f>
        <v>0</v>
      </c>
      <c r="P5" s="100"/>
      <c r="Q5" s="97">
        <f t="shared" ref="Q5:Q39" si="6">K5+M5+O5</f>
        <v>0</v>
      </c>
      <c r="R5" s="87"/>
      <c r="S5" s="106">
        <f t="shared" ref="S5" si="7">S6+S7</f>
        <v>0</v>
      </c>
      <c r="T5" s="100"/>
      <c r="U5" s="106">
        <f t="shared" ref="U5" si="8">U6+U7</f>
        <v>0</v>
      </c>
      <c r="V5" s="100"/>
      <c r="W5" s="106">
        <f t="shared" ref="W5" si="9">W6+W7</f>
        <v>0</v>
      </c>
      <c r="X5" s="100"/>
      <c r="Y5" s="97">
        <f t="shared" ref="Y5:Y39" si="10">S5+U5+W5</f>
        <v>0</v>
      </c>
      <c r="Z5" s="87"/>
      <c r="AA5" s="106">
        <f t="shared" ref="AA5" si="11">AA6+AA7</f>
        <v>0</v>
      </c>
      <c r="AB5" s="100"/>
      <c r="AC5" s="106">
        <f t="shared" ref="AC5" si="12">AC6+AC7</f>
        <v>0</v>
      </c>
      <c r="AD5" s="100"/>
      <c r="AE5" s="106">
        <f t="shared" ref="AE5" si="13">AE6+AE7</f>
        <v>0</v>
      </c>
      <c r="AF5" s="100"/>
      <c r="AG5" s="87">
        <f>AA5+AC5+AE5</f>
        <v>0</v>
      </c>
      <c r="AH5" s="87"/>
      <c r="AI5" s="106">
        <f t="shared" ref="AI5" si="14">AI6+AI7</f>
        <v>0</v>
      </c>
      <c r="AJ5" s="100"/>
      <c r="AK5" s="106">
        <f t="shared" ref="AK5" si="15">AK6+AK7</f>
        <v>0</v>
      </c>
      <c r="AL5" s="100"/>
      <c r="AM5" s="106">
        <f t="shared" ref="AM5" si="16">AM6+AM7</f>
        <v>0</v>
      </c>
      <c r="AN5" s="100"/>
      <c r="AO5" s="97">
        <f t="shared" ref="AO5:AO39" si="17">AI5+AK5+AM5</f>
        <v>0</v>
      </c>
      <c r="AP5" s="87"/>
      <c r="AQ5" s="106">
        <f t="shared" ref="AQ5" si="18">AQ6+AQ7</f>
        <v>0</v>
      </c>
      <c r="AR5" s="100"/>
      <c r="AS5" s="106">
        <f t="shared" ref="AS5" si="19">AS6+AS7</f>
        <v>0</v>
      </c>
      <c r="AT5" s="100"/>
      <c r="AU5" s="106">
        <f t="shared" ref="AU5" si="20">AU6+AU7</f>
        <v>0</v>
      </c>
      <c r="AV5" s="100"/>
      <c r="AW5" s="97">
        <f t="shared" ref="AW5:AW39" si="21">AQ5+AS5+AU5</f>
        <v>0</v>
      </c>
      <c r="AX5" s="87"/>
      <c r="AY5" s="97">
        <f>I5+Q5+AO5+AW5</f>
        <v>0</v>
      </c>
      <c r="AZ5" s="87"/>
    </row>
    <row r="6" spans="1:52" s="2" customFormat="1" ht="25.5" x14ac:dyDescent="0.25">
      <c r="A6" s="5" t="s">
        <v>21</v>
      </c>
      <c r="B6" s="6" t="s">
        <v>22</v>
      </c>
      <c r="C6" s="105"/>
      <c r="D6" s="94"/>
      <c r="E6" s="105"/>
      <c r="F6" s="94"/>
      <c r="G6" s="105"/>
      <c r="H6" s="94"/>
      <c r="I6" s="97">
        <f t="shared" si="2"/>
        <v>0</v>
      </c>
      <c r="J6" s="87"/>
      <c r="K6" s="105"/>
      <c r="L6" s="94"/>
      <c r="M6" s="105"/>
      <c r="N6" s="94"/>
      <c r="O6" s="105"/>
      <c r="P6" s="94"/>
      <c r="Q6" s="97">
        <f t="shared" si="6"/>
        <v>0</v>
      </c>
      <c r="R6" s="87"/>
      <c r="S6" s="105"/>
      <c r="T6" s="94"/>
      <c r="U6" s="105"/>
      <c r="V6" s="94"/>
      <c r="W6" s="105"/>
      <c r="X6" s="94"/>
      <c r="Y6" s="97">
        <f t="shared" si="10"/>
        <v>0</v>
      </c>
      <c r="Z6" s="87"/>
      <c r="AA6" s="105"/>
      <c r="AB6" s="94"/>
      <c r="AC6" s="105"/>
      <c r="AD6" s="94"/>
      <c r="AE6" s="105"/>
      <c r="AF6" s="94"/>
      <c r="AG6" s="87">
        <f t="shared" ref="AG6:AG40" si="22">AA6+AC6+AE6</f>
        <v>0</v>
      </c>
      <c r="AH6" s="87"/>
      <c r="AI6" s="105"/>
      <c r="AJ6" s="94"/>
      <c r="AK6" s="105"/>
      <c r="AL6" s="94"/>
      <c r="AM6" s="105"/>
      <c r="AN6" s="94"/>
      <c r="AO6" s="97">
        <f t="shared" si="17"/>
        <v>0</v>
      </c>
      <c r="AP6" s="87"/>
      <c r="AQ6" s="105"/>
      <c r="AR6" s="94"/>
      <c r="AS6" s="105"/>
      <c r="AT6" s="94"/>
      <c r="AU6" s="105"/>
      <c r="AV6" s="94"/>
      <c r="AW6" s="97">
        <f t="shared" si="21"/>
        <v>0</v>
      </c>
      <c r="AX6" s="87"/>
      <c r="AY6" s="97">
        <f>AK6+AM6+AO6</f>
        <v>0</v>
      </c>
      <c r="AZ6" s="87"/>
    </row>
    <row r="7" spans="1:52" s="2" customFormat="1" ht="25.5" x14ac:dyDescent="0.25">
      <c r="A7" s="5" t="s">
        <v>23</v>
      </c>
      <c r="B7" s="6" t="s">
        <v>24</v>
      </c>
      <c r="C7" s="105"/>
      <c r="D7" s="94"/>
      <c r="E7" s="105"/>
      <c r="F7" s="94"/>
      <c r="G7" s="105"/>
      <c r="H7" s="94"/>
      <c r="I7" s="97">
        <f t="shared" si="2"/>
        <v>0</v>
      </c>
      <c r="J7" s="87"/>
      <c r="K7" s="105"/>
      <c r="L7" s="94"/>
      <c r="M7" s="105"/>
      <c r="N7" s="94"/>
      <c r="O7" s="105"/>
      <c r="P7" s="94"/>
      <c r="Q7" s="97">
        <f t="shared" si="6"/>
        <v>0</v>
      </c>
      <c r="R7" s="87"/>
      <c r="S7" s="105"/>
      <c r="T7" s="94"/>
      <c r="U7" s="105"/>
      <c r="V7" s="94"/>
      <c r="W7" s="105"/>
      <c r="X7" s="94"/>
      <c r="Y7" s="97">
        <f t="shared" si="10"/>
        <v>0</v>
      </c>
      <c r="Z7" s="87"/>
      <c r="AA7" s="105"/>
      <c r="AB7" s="94"/>
      <c r="AC7" s="105"/>
      <c r="AD7" s="94"/>
      <c r="AE7" s="105"/>
      <c r="AF7" s="94"/>
      <c r="AG7" s="87">
        <f t="shared" si="22"/>
        <v>0</v>
      </c>
      <c r="AH7" s="87"/>
      <c r="AI7" s="105"/>
      <c r="AJ7" s="94"/>
      <c r="AK7" s="105"/>
      <c r="AL7" s="94"/>
      <c r="AM7" s="105"/>
      <c r="AN7" s="94"/>
      <c r="AO7" s="97">
        <f t="shared" si="17"/>
        <v>0</v>
      </c>
      <c r="AP7" s="87"/>
      <c r="AQ7" s="105"/>
      <c r="AR7" s="94"/>
      <c r="AS7" s="105"/>
      <c r="AT7" s="94"/>
      <c r="AU7" s="105"/>
      <c r="AV7" s="94"/>
      <c r="AW7" s="97">
        <f t="shared" si="21"/>
        <v>0</v>
      </c>
      <c r="AX7" s="87"/>
      <c r="AY7" s="97">
        <v>0</v>
      </c>
      <c r="AZ7" s="87"/>
    </row>
    <row r="8" spans="1:52" s="2" customFormat="1" ht="25.5" x14ac:dyDescent="0.25">
      <c r="A8" s="3">
        <v>2</v>
      </c>
      <c r="B8" s="4" t="s">
        <v>25</v>
      </c>
      <c r="C8" s="106">
        <f>SUM(C9:D12)</f>
        <v>0</v>
      </c>
      <c r="D8" s="100"/>
      <c r="E8" s="106">
        <f t="shared" ref="E8" si="23">SUM(E9:F12)</f>
        <v>0</v>
      </c>
      <c r="F8" s="100"/>
      <c r="G8" s="106">
        <f t="shared" ref="G8" si="24">SUM(G9:H12)</f>
        <v>0</v>
      </c>
      <c r="H8" s="100"/>
      <c r="I8" s="97">
        <f t="shared" si="2"/>
        <v>0</v>
      </c>
      <c r="J8" s="87"/>
      <c r="K8" s="106">
        <f t="shared" ref="K8" si="25">SUM(K9:L12)</f>
        <v>0</v>
      </c>
      <c r="L8" s="100"/>
      <c r="M8" s="106">
        <f t="shared" ref="M8" si="26">SUM(M9:N12)</f>
        <v>0</v>
      </c>
      <c r="N8" s="100"/>
      <c r="O8" s="106">
        <f t="shared" ref="O8" si="27">SUM(O9:P12)</f>
        <v>0</v>
      </c>
      <c r="P8" s="100"/>
      <c r="Q8" s="97">
        <f t="shared" si="6"/>
        <v>0</v>
      </c>
      <c r="R8" s="87"/>
      <c r="S8" s="106">
        <f t="shared" ref="S8" si="28">SUM(S9:T12)</f>
        <v>0</v>
      </c>
      <c r="T8" s="100"/>
      <c r="U8" s="106">
        <f t="shared" ref="U8" si="29">SUM(U9:V12)</f>
        <v>0</v>
      </c>
      <c r="V8" s="100"/>
      <c r="W8" s="106">
        <f t="shared" ref="W8" si="30">SUM(W9:X12)</f>
        <v>0</v>
      </c>
      <c r="X8" s="100"/>
      <c r="Y8" s="97">
        <f t="shared" si="10"/>
        <v>0</v>
      </c>
      <c r="Z8" s="87"/>
      <c r="AA8" s="106">
        <f t="shared" ref="AA8" si="31">SUM(AA9:AB12)</f>
        <v>0</v>
      </c>
      <c r="AB8" s="100"/>
      <c r="AC8" s="106">
        <f t="shared" ref="AC8" si="32">SUM(AC9:AD12)</f>
        <v>0</v>
      </c>
      <c r="AD8" s="100"/>
      <c r="AE8" s="106">
        <f t="shared" ref="AE8" si="33">SUM(AE9:AF12)</f>
        <v>0</v>
      </c>
      <c r="AF8" s="100"/>
      <c r="AG8" s="87">
        <f t="shared" si="22"/>
        <v>0</v>
      </c>
      <c r="AH8" s="87"/>
      <c r="AI8" s="106">
        <f t="shared" ref="AI8" si="34">SUM(AI9:AJ12)</f>
        <v>0</v>
      </c>
      <c r="AJ8" s="100"/>
      <c r="AK8" s="106">
        <f t="shared" ref="AK8" si="35">SUM(AK9:AL12)</f>
        <v>0</v>
      </c>
      <c r="AL8" s="100"/>
      <c r="AM8" s="106">
        <f t="shared" ref="AM8" si="36">SUM(AM9:AN12)</f>
        <v>0</v>
      </c>
      <c r="AN8" s="100"/>
      <c r="AO8" s="97">
        <f t="shared" si="17"/>
        <v>0</v>
      </c>
      <c r="AP8" s="87"/>
      <c r="AQ8" s="106">
        <f t="shared" ref="AQ8" si="37">SUM(AQ9:AR12)</f>
        <v>0</v>
      </c>
      <c r="AR8" s="100"/>
      <c r="AS8" s="106">
        <f t="shared" ref="AS8" si="38">SUM(AS9:AT12)</f>
        <v>0</v>
      </c>
      <c r="AT8" s="100"/>
      <c r="AU8" s="106">
        <f t="shared" ref="AU8" si="39">SUM(AU9:AV12)</f>
        <v>0</v>
      </c>
      <c r="AV8" s="100"/>
      <c r="AW8" s="97">
        <f t="shared" si="21"/>
        <v>0</v>
      </c>
      <c r="AX8" s="87"/>
      <c r="AY8" s="97">
        <f>AK8+AM8+AO8</f>
        <v>0</v>
      </c>
      <c r="AZ8" s="87"/>
    </row>
    <row r="9" spans="1:52" s="2" customFormat="1" ht="25.5" x14ac:dyDescent="0.25">
      <c r="A9" s="5" t="s">
        <v>26</v>
      </c>
      <c r="B9" s="7" t="s">
        <v>27</v>
      </c>
      <c r="C9" s="105"/>
      <c r="D9" s="94"/>
      <c r="E9" s="105"/>
      <c r="F9" s="94"/>
      <c r="G9" s="105"/>
      <c r="H9" s="94"/>
      <c r="I9" s="97">
        <f t="shared" si="2"/>
        <v>0</v>
      </c>
      <c r="J9" s="87"/>
      <c r="K9" s="105"/>
      <c r="L9" s="94"/>
      <c r="M9" s="105"/>
      <c r="N9" s="94"/>
      <c r="O9" s="105"/>
      <c r="P9" s="94"/>
      <c r="Q9" s="97">
        <f t="shared" si="6"/>
        <v>0</v>
      </c>
      <c r="R9" s="87"/>
      <c r="S9" s="105"/>
      <c r="T9" s="94"/>
      <c r="U9" s="105"/>
      <c r="V9" s="94"/>
      <c r="W9" s="105"/>
      <c r="X9" s="94"/>
      <c r="Y9" s="97">
        <f t="shared" si="10"/>
        <v>0</v>
      </c>
      <c r="Z9" s="87"/>
      <c r="AA9" s="105"/>
      <c r="AB9" s="94"/>
      <c r="AC9" s="105"/>
      <c r="AD9" s="94"/>
      <c r="AE9" s="105"/>
      <c r="AF9" s="94"/>
      <c r="AG9" s="87">
        <f t="shared" si="22"/>
        <v>0</v>
      </c>
      <c r="AH9" s="87"/>
      <c r="AI9" s="105"/>
      <c r="AJ9" s="94"/>
      <c r="AK9" s="105"/>
      <c r="AL9" s="94"/>
      <c r="AM9" s="105">
        <v>0</v>
      </c>
      <c r="AN9" s="94"/>
      <c r="AO9" s="97">
        <f t="shared" si="17"/>
        <v>0</v>
      </c>
      <c r="AP9" s="87"/>
      <c r="AQ9" s="105"/>
      <c r="AR9" s="94"/>
      <c r="AS9" s="105"/>
      <c r="AT9" s="94"/>
      <c r="AU9" s="105">
        <v>0</v>
      </c>
      <c r="AV9" s="94"/>
      <c r="AW9" s="97">
        <f t="shared" si="21"/>
        <v>0</v>
      </c>
      <c r="AX9" s="87"/>
      <c r="AY9" s="97">
        <v>0</v>
      </c>
      <c r="AZ9" s="87"/>
    </row>
    <row r="10" spans="1:52" s="2" customFormat="1" x14ac:dyDescent="0.25">
      <c r="A10" s="5" t="s">
        <v>28</v>
      </c>
      <c r="B10" s="7" t="s">
        <v>29</v>
      </c>
      <c r="C10" s="105"/>
      <c r="D10" s="94"/>
      <c r="E10" s="105"/>
      <c r="F10" s="94"/>
      <c r="G10" s="105"/>
      <c r="H10" s="94"/>
      <c r="I10" s="97">
        <f t="shared" si="2"/>
        <v>0</v>
      </c>
      <c r="J10" s="87"/>
      <c r="K10" s="105"/>
      <c r="L10" s="94"/>
      <c r="M10" s="105"/>
      <c r="N10" s="94"/>
      <c r="O10" s="105"/>
      <c r="P10" s="94"/>
      <c r="Q10" s="97">
        <f t="shared" si="6"/>
        <v>0</v>
      </c>
      <c r="R10" s="87"/>
      <c r="S10" s="105"/>
      <c r="T10" s="94"/>
      <c r="U10" s="105"/>
      <c r="V10" s="94"/>
      <c r="W10" s="105"/>
      <c r="X10" s="94"/>
      <c r="Y10" s="97">
        <f t="shared" si="10"/>
        <v>0</v>
      </c>
      <c r="Z10" s="87"/>
      <c r="AA10" s="105"/>
      <c r="AB10" s="94"/>
      <c r="AC10" s="105"/>
      <c r="AD10" s="94"/>
      <c r="AE10" s="105"/>
      <c r="AF10" s="94"/>
      <c r="AG10" s="117">
        <f t="shared" si="22"/>
        <v>0</v>
      </c>
      <c r="AH10" s="117"/>
      <c r="AI10" s="105"/>
      <c r="AJ10" s="94"/>
      <c r="AK10" s="105"/>
      <c r="AL10" s="94"/>
      <c r="AM10" s="105"/>
      <c r="AN10" s="94"/>
      <c r="AO10" s="97">
        <f t="shared" si="17"/>
        <v>0</v>
      </c>
      <c r="AP10" s="87"/>
      <c r="AQ10" s="105"/>
      <c r="AR10" s="94"/>
      <c r="AS10" s="105"/>
      <c r="AT10" s="94"/>
      <c r="AU10" s="105"/>
      <c r="AV10" s="94"/>
      <c r="AW10" s="97">
        <f t="shared" si="21"/>
        <v>0</v>
      </c>
      <c r="AX10" s="87"/>
      <c r="AY10" s="97">
        <f>AK10+AM10+AO10</f>
        <v>0</v>
      </c>
      <c r="AZ10" s="87"/>
    </row>
    <row r="11" spans="1:52" s="2" customFormat="1" ht="38.25" x14ac:dyDescent="0.25">
      <c r="A11" s="5" t="s">
        <v>30</v>
      </c>
      <c r="B11" s="7" t="s">
        <v>31</v>
      </c>
      <c r="C11" s="105"/>
      <c r="D11" s="94"/>
      <c r="E11" s="105"/>
      <c r="F11" s="94"/>
      <c r="G11" s="105"/>
      <c r="H11" s="94"/>
      <c r="I11" s="97">
        <f t="shared" si="2"/>
        <v>0</v>
      </c>
      <c r="J11" s="87"/>
      <c r="K11" s="105"/>
      <c r="L11" s="94"/>
      <c r="M11" s="105"/>
      <c r="N11" s="94"/>
      <c r="O11" s="105"/>
      <c r="P11" s="94"/>
      <c r="Q11" s="97">
        <f t="shared" si="6"/>
        <v>0</v>
      </c>
      <c r="R11" s="87"/>
      <c r="S11" s="105"/>
      <c r="T11" s="94"/>
      <c r="U11" s="105"/>
      <c r="V11" s="94"/>
      <c r="W11" s="105"/>
      <c r="X11" s="94"/>
      <c r="Y11" s="97">
        <f t="shared" si="10"/>
        <v>0</v>
      </c>
      <c r="Z11" s="87"/>
      <c r="AA11" s="105"/>
      <c r="AB11" s="94"/>
      <c r="AC11" s="105"/>
      <c r="AD11" s="94"/>
      <c r="AE11" s="105"/>
      <c r="AF11" s="94"/>
      <c r="AG11" s="117">
        <f t="shared" si="22"/>
        <v>0</v>
      </c>
      <c r="AH11" s="117"/>
      <c r="AI11" s="105"/>
      <c r="AJ11" s="94"/>
      <c r="AK11" s="105"/>
      <c r="AL11" s="94"/>
      <c r="AM11" s="105"/>
      <c r="AN11" s="94"/>
      <c r="AO11" s="97">
        <f t="shared" si="17"/>
        <v>0</v>
      </c>
      <c r="AP11" s="87"/>
      <c r="AQ11" s="105"/>
      <c r="AR11" s="94"/>
      <c r="AS11" s="105"/>
      <c r="AT11" s="94"/>
      <c r="AU11" s="105"/>
      <c r="AV11" s="94"/>
      <c r="AW11" s="97">
        <f t="shared" si="21"/>
        <v>0</v>
      </c>
      <c r="AX11" s="87"/>
      <c r="AY11" s="97">
        <f>AK11+AM11+AO11</f>
        <v>0</v>
      </c>
      <c r="AZ11" s="87"/>
    </row>
    <row r="12" spans="1:52" s="2" customFormat="1" ht="63.75" x14ac:dyDescent="0.25">
      <c r="A12" s="5" t="s">
        <v>32</v>
      </c>
      <c r="B12" s="7" t="s">
        <v>33</v>
      </c>
      <c r="C12" s="105"/>
      <c r="D12" s="94"/>
      <c r="E12" s="105"/>
      <c r="F12" s="94"/>
      <c r="G12" s="105"/>
      <c r="H12" s="94"/>
      <c r="I12" s="97">
        <f t="shared" si="2"/>
        <v>0</v>
      </c>
      <c r="J12" s="87"/>
      <c r="K12" s="105"/>
      <c r="L12" s="94"/>
      <c r="M12" s="105"/>
      <c r="N12" s="94"/>
      <c r="O12" s="105"/>
      <c r="P12" s="94"/>
      <c r="Q12" s="97">
        <f t="shared" si="6"/>
        <v>0</v>
      </c>
      <c r="R12" s="87"/>
      <c r="S12" s="105"/>
      <c r="T12" s="94"/>
      <c r="U12" s="105"/>
      <c r="V12" s="94"/>
      <c r="W12" s="105"/>
      <c r="X12" s="94"/>
      <c r="Y12" s="97">
        <f t="shared" si="10"/>
        <v>0</v>
      </c>
      <c r="Z12" s="87"/>
      <c r="AA12" s="105"/>
      <c r="AB12" s="94"/>
      <c r="AC12" s="105"/>
      <c r="AD12" s="94"/>
      <c r="AE12" s="105"/>
      <c r="AF12" s="94"/>
      <c r="AG12" s="117">
        <f t="shared" si="22"/>
        <v>0</v>
      </c>
      <c r="AH12" s="117"/>
      <c r="AI12" s="105"/>
      <c r="AJ12" s="94"/>
      <c r="AK12" s="105"/>
      <c r="AL12" s="94"/>
      <c r="AM12" s="105"/>
      <c r="AN12" s="94"/>
      <c r="AO12" s="97">
        <f t="shared" si="17"/>
        <v>0</v>
      </c>
      <c r="AP12" s="87"/>
      <c r="AQ12" s="105"/>
      <c r="AR12" s="94"/>
      <c r="AS12" s="105"/>
      <c r="AT12" s="94"/>
      <c r="AU12" s="105"/>
      <c r="AV12" s="94"/>
      <c r="AW12" s="97">
        <f t="shared" si="21"/>
        <v>0</v>
      </c>
      <c r="AX12" s="87"/>
      <c r="AY12" s="97">
        <f>AK12+AM12+AO12</f>
        <v>0</v>
      </c>
      <c r="AZ12" s="87"/>
    </row>
    <row r="13" spans="1:52" s="2" customFormat="1" ht="25.5" x14ac:dyDescent="0.25">
      <c r="A13" s="3">
        <v>3</v>
      </c>
      <c r="B13" s="4" t="s">
        <v>34</v>
      </c>
      <c r="C13" s="106">
        <f>SUM(C14:D23)</f>
        <v>1</v>
      </c>
      <c r="D13" s="100"/>
      <c r="E13" s="106">
        <f t="shared" ref="E13" si="40">SUM(E14:F23)</f>
        <v>0</v>
      </c>
      <c r="F13" s="100"/>
      <c r="G13" s="106">
        <f t="shared" ref="G13" si="41">SUM(G14:H23)</f>
        <v>1</v>
      </c>
      <c r="H13" s="100"/>
      <c r="I13" s="97">
        <f t="shared" si="2"/>
        <v>2</v>
      </c>
      <c r="J13" s="87"/>
      <c r="K13" s="106">
        <f t="shared" ref="K13" si="42">SUM(K14:L23)</f>
        <v>0</v>
      </c>
      <c r="L13" s="100"/>
      <c r="M13" s="106">
        <f t="shared" ref="M13" si="43">SUM(M14:N23)</f>
        <v>0</v>
      </c>
      <c r="N13" s="100"/>
      <c r="O13" s="106">
        <f t="shared" ref="O13" si="44">SUM(O14:P23)</f>
        <v>0</v>
      </c>
      <c r="P13" s="100"/>
      <c r="Q13" s="97">
        <f t="shared" si="6"/>
        <v>0</v>
      </c>
      <c r="R13" s="87"/>
      <c r="S13" s="106">
        <f t="shared" ref="S13" si="45">SUM(S14:T23)</f>
        <v>0</v>
      </c>
      <c r="T13" s="100"/>
      <c r="U13" s="106">
        <f t="shared" ref="U13" si="46">SUM(U14:V23)</f>
        <v>0</v>
      </c>
      <c r="V13" s="100"/>
      <c r="W13" s="106">
        <f t="shared" ref="W13" si="47">SUM(W14:X23)</f>
        <v>0</v>
      </c>
      <c r="X13" s="100"/>
      <c r="Y13" s="97">
        <f t="shared" si="10"/>
        <v>0</v>
      </c>
      <c r="Z13" s="87"/>
      <c r="AA13" s="106">
        <f t="shared" ref="AA13" si="48">SUM(AA14:AB23)</f>
        <v>0</v>
      </c>
      <c r="AB13" s="100"/>
      <c r="AC13" s="106">
        <f t="shared" ref="AC13" si="49">SUM(AC14:AD23)</f>
        <v>0</v>
      </c>
      <c r="AD13" s="100"/>
      <c r="AE13" s="106">
        <f t="shared" ref="AE13" si="50">SUM(AE14:AF23)</f>
        <v>0</v>
      </c>
      <c r="AF13" s="100"/>
      <c r="AG13" s="87">
        <f t="shared" si="22"/>
        <v>0</v>
      </c>
      <c r="AH13" s="87"/>
      <c r="AI13" s="106">
        <f t="shared" ref="AI13" si="51">SUM(AI14:AJ23)</f>
        <v>0</v>
      </c>
      <c r="AJ13" s="100"/>
      <c r="AK13" s="106">
        <f t="shared" ref="AK13" si="52">SUM(AK14:AL23)</f>
        <v>0</v>
      </c>
      <c r="AL13" s="100"/>
      <c r="AM13" s="106">
        <f t="shared" ref="AM13" si="53">SUM(AM14:AN23)</f>
        <v>0</v>
      </c>
      <c r="AN13" s="100"/>
      <c r="AO13" s="97">
        <f t="shared" si="17"/>
        <v>0</v>
      </c>
      <c r="AP13" s="87"/>
      <c r="AQ13" s="106">
        <f t="shared" ref="AQ13" si="54">SUM(AQ14:AR23)</f>
        <v>0</v>
      </c>
      <c r="AR13" s="100"/>
      <c r="AS13" s="106">
        <f t="shared" ref="AS13" si="55">SUM(AS14:AT23)</f>
        <v>0</v>
      </c>
      <c r="AT13" s="100"/>
      <c r="AU13" s="106">
        <f t="shared" ref="AU13" si="56">SUM(AU14:AV23)</f>
        <v>0</v>
      </c>
      <c r="AV13" s="100"/>
      <c r="AW13" s="97">
        <f t="shared" si="21"/>
        <v>0</v>
      </c>
      <c r="AX13" s="87"/>
      <c r="AY13" s="97">
        <v>2</v>
      </c>
      <c r="AZ13" s="87"/>
    </row>
    <row r="14" spans="1:52" s="2" customFormat="1" ht="25.5" x14ac:dyDescent="0.25">
      <c r="A14" s="5" t="s">
        <v>35</v>
      </c>
      <c r="B14" s="7" t="s">
        <v>36</v>
      </c>
      <c r="C14" s="105"/>
      <c r="D14" s="94"/>
      <c r="E14" s="105"/>
      <c r="F14" s="94"/>
      <c r="G14" s="105"/>
      <c r="H14" s="94"/>
      <c r="I14" s="97">
        <f t="shared" si="2"/>
        <v>0</v>
      </c>
      <c r="J14" s="87"/>
      <c r="K14" s="105"/>
      <c r="L14" s="94"/>
      <c r="M14" s="105"/>
      <c r="N14" s="94"/>
      <c r="O14" s="105"/>
      <c r="P14" s="94"/>
      <c r="Q14" s="97">
        <f t="shared" si="6"/>
        <v>0</v>
      </c>
      <c r="R14" s="87"/>
      <c r="S14" s="105"/>
      <c r="T14" s="94"/>
      <c r="U14" s="105"/>
      <c r="V14" s="94"/>
      <c r="W14" s="105"/>
      <c r="X14" s="94"/>
      <c r="Y14" s="97">
        <f t="shared" si="10"/>
        <v>0</v>
      </c>
      <c r="Z14" s="87"/>
      <c r="AA14" s="105"/>
      <c r="AB14" s="94"/>
      <c r="AC14" s="105"/>
      <c r="AD14" s="94"/>
      <c r="AE14" s="105"/>
      <c r="AF14" s="94"/>
      <c r="AG14" s="87">
        <f t="shared" si="22"/>
        <v>0</v>
      </c>
      <c r="AH14" s="87"/>
      <c r="AI14" s="105"/>
      <c r="AJ14" s="94"/>
      <c r="AK14" s="105"/>
      <c r="AL14" s="94"/>
      <c r="AM14" s="105"/>
      <c r="AN14" s="94"/>
      <c r="AO14" s="97">
        <f t="shared" si="17"/>
        <v>0</v>
      </c>
      <c r="AP14" s="87"/>
      <c r="AQ14" s="105"/>
      <c r="AR14" s="94"/>
      <c r="AS14" s="105"/>
      <c r="AT14" s="94"/>
      <c r="AU14" s="105"/>
      <c r="AV14" s="94"/>
      <c r="AW14" s="97">
        <f t="shared" si="21"/>
        <v>0</v>
      </c>
      <c r="AX14" s="87"/>
      <c r="AY14" s="97">
        <f>AK14+AM14+AO14</f>
        <v>0</v>
      </c>
      <c r="AZ14" s="87"/>
    </row>
    <row r="15" spans="1:52" s="2" customFormat="1" ht="25.5" x14ac:dyDescent="0.25">
      <c r="A15" s="5" t="s">
        <v>37</v>
      </c>
      <c r="B15" s="7" t="s">
        <v>38</v>
      </c>
      <c r="C15" s="105"/>
      <c r="D15" s="94"/>
      <c r="E15" s="105"/>
      <c r="F15" s="94"/>
      <c r="G15" s="105"/>
      <c r="H15" s="94"/>
      <c r="I15" s="97">
        <f t="shared" si="2"/>
        <v>0</v>
      </c>
      <c r="J15" s="87"/>
      <c r="K15" s="105"/>
      <c r="L15" s="94"/>
      <c r="M15" s="105"/>
      <c r="N15" s="94"/>
      <c r="O15" s="105"/>
      <c r="P15" s="94"/>
      <c r="Q15" s="97">
        <f t="shared" si="6"/>
        <v>0</v>
      </c>
      <c r="R15" s="87"/>
      <c r="S15" s="105"/>
      <c r="T15" s="94"/>
      <c r="U15" s="105"/>
      <c r="V15" s="94"/>
      <c r="W15" s="105"/>
      <c r="X15" s="94"/>
      <c r="Y15" s="97">
        <f t="shared" si="10"/>
        <v>0</v>
      </c>
      <c r="Z15" s="87"/>
      <c r="AA15" s="105"/>
      <c r="AB15" s="94"/>
      <c r="AC15" s="105"/>
      <c r="AD15" s="94"/>
      <c r="AE15" s="105"/>
      <c r="AF15" s="94"/>
      <c r="AG15" s="87">
        <f t="shared" si="22"/>
        <v>0</v>
      </c>
      <c r="AH15" s="87"/>
      <c r="AI15" s="105"/>
      <c r="AJ15" s="94"/>
      <c r="AK15" s="105"/>
      <c r="AL15" s="94"/>
      <c r="AM15" s="105"/>
      <c r="AN15" s="94"/>
      <c r="AO15" s="97">
        <f t="shared" si="17"/>
        <v>0</v>
      </c>
      <c r="AP15" s="87"/>
      <c r="AQ15" s="105"/>
      <c r="AR15" s="94"/>
      <c r="AS15" s="105"/>
      <c r="AT15" s="94"/>
      <c r="AU15" s="105"/>
      <c r="AV15" s="94"/>
      <c r="AW15" s="97">
        <f t="shared" si="21"/>
        <v>0</v>
      </c>
      <c r="AX15" s="87"/>
      <c r="AY15" s="97">
        <f>AK15+AM15+AO15</f>
        <v>0</v>
      </c>
      <c r="AZ15" s="87"/>
    </row>
    <row r="16" spans="1:52" s="2" customFormat="1" ht="51" x14ac:dyDescent="0.25">
      <c r="A16" s="5" t="s">
        <v>39</v>
      </c>
      <c r="B16" s="7" t="s">
        <v>40</v>
      </c>
      <c r="C16" s="105"/>
      <c r="D16" s="94"/>
      <c r="E16" s="105"/>
      <c r="F16" s="94"/>
      <c r="G16" s="105"/>
      <c r="H16" s="94"/>
      <c r="I16" s="97">
        <f t="shared" si="2"/>
        <v>0</v>
      </c>
      <c r="J16" s="87"/>
      <c r="K16" s="105"/>
      <c r="L16" s="94"/>
      <c r="M16" s="105"/>
      <c r="N16" s="94"/>
      <c r="O16" s="105"/>
      <c r="P16" s="94"/>
      <c r="Q16" s="97">
        <f t="shared" si="6"/>
        <v>0</v>
      </c>
      <c r="R16" s="87"/>
      <c r="S16" s="105"/>
      <c r="T16" s="94"/>
      <c r="U16" s="105"/>
      <c r="V16" s="94"/>
      <c r="W16" s="105"/>
      <c r="X16" s="94"/>
      <c r="Y16" s="97">
        <f t="shared" si="10"/>
        <v>0</v>
      </c>
      <c r="Z16" s="87"/>
      <c r="AA16" s="105"/>
      <c r="AB16" s="94"/>
      <c r="AC16" s="105"/>
      <c r="AD16" s="94"/>
      <c r="AE16" s="105"/>
      <c r="AF16" s="94"/>
      <c r="AG16" s="87">
        <f t="shared" si="22"/>
        <v>0</v>
      </c>
      <c r="AH16" s="87"/>
      <c r="AI16" s="105"/>
      <c r="AJ16" s="94"/>
      <c r="AK16" s="105"/>
      <c r="AL16" s="94"/>
      <c r="AM16" s="105"/>
      <c r="AN16" s="94"/>
      <c r="AO16" s="97">
        <f t="shared" si="17"/>
        <v>0</v>
      </c>
      <c r="AP16" s="87"/>
      <c r="AQ16" s="105"/>
      <c r="AR16" s="94"/>
      <c r="AS16" s="105"/>
      <c r="AT16" s="94"/>
      <c r="AU16" s="105"/>
      <c r="AV16" s="94"/>
      <c r="AW16" s="97">
        <f t="shared" si="21"/>
        <v>0</v>
      </c>
      <c r="AX16" s="87"/>
      <c r="AY16" s="97">
        <f>AK16+AM16+AO16</f>
        <v>0</v>
      </c>
      <c r="AZ16" s="87"/>
    </row>
    <row r="17" spans="1:52" s="2" customFormat="1" ht="38.25" x14ac:dyDescent="0.25">
      <c r="A17" s="5" t="s">
        <v>41</v>
      </c>
      <c r="B17" s="7" t="s">
        <v>42</v>
      </c>
      <c r="C17" s="105">
        <v>1</v>
      </c>
      <c r="D17" s="94"/>
      <c r="E17" s="105"/>
      <c r="F17" s="94"/>
      <c r="G17" s="105"/>
      <c r="H17" s="94"/>
      <c r="I17" s="97">
        <f t="shared" si="2"/>
        <v>1</v>
      </c>
      <c r="J17" s="87"/>
      <c r="K17" s="105"/>
      <c r="L17" s="94"/>
      <c r="M17" s="105"/>
      <c r="N17" s="94"/>
      <c r="O17" s="105"/>
      <c r="P17" s="94"/>
      <c r="Q17" s="97">
        <f t="shared" si="6"/>
        <v>0</v>
      </c>
      <c r="R17" s="87"/>
      <c r="S17" s="105"/>
      <c r="T17" s="94"/>
      <c r="U17" s="105"/>
      <c r="V17" s="94"/>
      <c r="W17" s="105"/>
      <c r="X17" s="94"/>
      <c r="Y17" s="97">
        <f t="shared" si="10"/>
        <v>0</v>
      </c>
      <c r="Z17" s="87"/>
      <c r="AA17" s="105"/>
      <c r="AB17" s="94"/>
      <c r="AC17" s="105"/>
      <c r="AD17" s="94"/>
      <c r="AE17" s="105"/>
      <c r="AF17" s="94"/>
      <c r="AG17" s="87">
        <f t="shared" si="22"/>
        <v>0</v>
      </c>
      <c r="AH17" s="87"/>
      <c r="AI17" s="105"/>
      <c r="AJ17" s="94"/>
      <c r="AK17" s="105"/>
      <c r="AL17" s="94"/>
      <c r="AM17" s="105"/>
      <c r="AN17" s="94"/>
      <c r="AO17" s="97">
        <f t="shared" si="17"/>
        <v>0</v>
      </c>
      <c r="AP17" s="87"/>
      <c r="AQ17" s="105"/>
      <c r="AR17" s="94"/>
      <c r="AS17" s="105"/>
      <c r="AT17" s="94"/>
      <c r="AU17" s="105"/>
      <c r="AV17" s="94"/>
      <c r="AW17" s="97">
        <f t="shared" si="21"/>
        <v>0</v>
      </c>
      <c r="AX17" s="87"/>
      <c r="AY17" s="97">
        <v>1</v>
      </c>
      <c r="AZ17" s="87"/>
    </row>
    <row r="18" spans="1:52" s="2" customFormat="1" ht="38.25" x14ac:dyDescent="0.25">
      <c r="A18" s="5" t="s">
        <v>43</v>
      </c>
      <c r="B18" s="7" t="s">
        <v>44</v>
      </c>
      <c r="C18" s="105"/>
      <c r="D18" s="94"/>
      <c r="E18" s="105"/>
      <c r="F18" s="94"/>
      <c r="G18" s="105"/>
      <c r="H18" s="94"/>
      <c r="I18" s="97">
        <f t="shared" si="2"/>
        <v>0</v>
      </c>
      <c r="J18" s="87"/>
      <c r="K18" s="105"/>
      <c r="L18" s="94"/>
      <c r="M18" s="105"/>
      <c r="N18" s="94"/>
      <c r="O18" s="105"/>
      <c r="P18" s="94"/>
      <c r="Q18" s="97">
        <f t="shared" si="6"/>
        <v>0</v>
      </c>
      <c r="R18" s="87"/>
      <c r="S18" s="105"/>
      <c r="T18" s="94"/>
      <c r="U18" s="105"/>
      <c r="V18" s="94"/>
      <c r="W18" s="105"/>
      <c r="X18" s="94"/>
      <c r="Y18" s="97">
        <f t="shared" si="10"/>
        <v>0</v>
      </c>
      <c r="Z18" s="87"/>
      <c r="AA18" s="105"/>
      <c r="AB18" s="94"/>
      <c r="AC18" s="105"/>
      <c r="AD18" s="94"/>
      <c r="AE18" s="105"/>
      <c r="AF18" s="94"/>
      <c r="AG18" s="87">
        <f t="shared" si="22"/>
        <v>0</v>
      </c>
      <c r="AH18" s="87"/>
      <c r="AI18" s="105"/>
      <c r="AJ18" s="94"/>
      <c r="AK18" s="105"/>
      <c r="AL18" s="94"/>
      <c r="AM18" s="105"/>
      <c r="AN18" s="94"/>
      <c r="AO18" s="97">
        <f t="shared" si="17"/>
        <v>0</v>
      </c>
      <c r="AP18" s="87"/>
      <c r="AQ18" s="105"/>
      <c r="AR18" s="94"/>
      <c r="AS18" s="105"/>
      <c r="AT18" s="94"/>
      <c r="AU18" s="105"/>
      <c r="AV18" s="94"/>
      <c r="AW18" s="97">
        <f t="shared" si="21"/>
        <v>0</v>
      </c>
      <c r="AX18" s="87"/>
      <c r="AY18" s="97">
        <v>0</v>
      </c>
      <c r="AZ18" s="87"/>
    </row>
    <row r="19" spans="1:52" s="2" customFormat="1" ht="25.5" x14ac:dyDescent="0.25">
      <c r="A19" s="5" t="s">
        <v>45</v>
      </c>
      <c r="B19" s="7" t="s">
        <v>46</v>
      </c>
      <c r="C19" s="105"/>
      <c r="D19" s="94"/>
      <c r="E19" s="105"/>
      <c r="F19" s="94"/>
      <c r="G19" s="105">
        <v>1</v>
      </c>
      <c r="H19" s="94"/>
      <c r="I19" s="97">
        <f t="shared" si="2"/>
        <v>1</v>
      </c>
      <c r="J19" s="87"/>
      <c r="K19" s="105"/>
      <c r="L19" s="94"/>
      <c r="M19" s="105"/>
      <c r="N19" s="94"/>
      <c r="O19" s="105"/>
      <c r="P19" s="94"/>
      <c r="Q19" s="97">
        <f t="shared" si="6"/>
        <v>0</v>
      </c>
      <c r="R19" s="87"/>
      <c r="S19" s="105"/>
      <c r="T19" s="94"/>
      <c r="U19" s="105"/>
      <c r="V19" s="94"/>
      <c r="W19" s="105"/>
      <c r="X19" s="94"/>
      <c r="Y19" s="97">
        <f t="shared" si="10"/>
        <v>0</v>
      </c>
      <c r="Z19" s="87"/>
      <c r="AA19" s="105"/>
      <c r="AB19" s="94"/>
      <c r="AC19" s="105"/>
      <c r="AD19" s="94"/>
      <c r="AE19" s="105"/>
      <c r="AF19" s="94"/>
      <c r="AG19" s="87">
        <f t="shared" si="22"/>
        <v>0</v>
      </c>
      <c r="AH19" s="87"/>
      <c r="AI19" s="105"/>
      <c r="AJ19" s="94"/>
      <c r="AK19" s="105"/>
      <c r="AL19" s="94"/>
      <c r="AM19" s="105"/>
      <c r="AN19" s="94"/>
      <c r="AO19" s="97">
        <f t="shared" si="17"/>
        <v>0</v>
      </c>
      <c r="AP19" s="87"/>
      <c r="AQ19" s="105"/>
      <c r="AR19" s="94"/>
      <c r="AS19" s="105"/>
      <c r="AT19" s="94"/>
      <c r="AU19" s="105"/>
      <c r="AV19" s="94"/>
      <c r="AW19" s="97">
        <f t="shared" si="21"/>
        <v>0</v>
      </c>
      <c r="AX19" s="87"/>
      <c r="AY19" s="97">
        <v>1</v>
      </c>
      <c r="AZ19" s="87"/>
    </row>
    <row r="20" spans="1:52" s="2" customFormat="1" ht="25.5" x14ac:dyDescent="0.25">
      <c r="A20" s="5" t="s">
        <v>47</v>
      </c>
      <c r="B20" s="7" t="s">
        <v>48</v>
      </c>
      <c r="C20" s="105"/>
      <c r="D20" s="94"/>
      <c r="E20" s="105"/>
      <c r="F20" s="94"/>
      <c r="G20" s="105"/>
      <c r="H20" s="94"/>
      <c r="I20" s="97">
        <f t="shared" si="2"/>
        <v>0</v>
      </c>
      <c r="J20" s="87"/>
      <c r="K20" s="105"/>
      <c r="L20" s="94"/>
      <c r="M20" s="105"/>
      <c r="N20" s="94"/>
      <c r="O20" s="105"/>
      <c r="P20" s="94"/>
      <c r="Q20" s="97">
        <f t="shared" si="6"/>
        <v>0</v>
      </c>
      <c r="R20" s="87"/>
      <c r="S20" s="105"/>
      <c r="T20" s="94"/>
      <c r="U20" s="105"/>
      <c r="V20" s="94"/>
      <c r="W20" s="105"/>
      <c r="X20" s="94"/>
      <c r="Y20" s="97">
        <f t="shared" si="10"/>
        <v>0</v>
      </c>
      <c r="Z20" s="87"/>
      <c r="AA20" s="105"/>
      <c r="AB20" s="94"/>
      <c r="AC20" s="105"/>
      <c r="AD20" s="94"/>
      <c r="AE20" s="105"/>
      <c r="AF20" s="94"/>
      <c r="AG20" s="87">
        <f t="shared" si="22"/>
        <v>0</v>
      </c>
      <c r="AH20" s="87"/>
      <c r="AI20" s="105"/>
      <c r="AJ20" s="94"/>
      <c r="AK20" s="105"/>
      <c r="AL20" s="94"/>
      <c r="AM20" s="105"/>
      <c r="AN20" s="94"/>
      <c r="AO20" s="97">
        <f t="shared" si="17"/>
        <v>0</v>
      </c>
      <c r="AP20" s="87"/>
      <c r="AQ20" s="105"/>
      <c r="AR20" s="94"/>
      <c r="AS20" s="105"/>
      <c r="AT20" s="94"/>
      <c r="AU20" s="105"/>
      <c r="AV20" s="94"/>
      <c r="AW20" s="97">
        <f t="shared" si="21"/>
        <v>0</v>
      </c>
      <c r="AX20" s="87"/>
      <c r="AY20" s="97">
        <f t="shared" ref="AY20:AY26" si="57">AK20+AM20+AO20</f>
        <v>0</v>
      </c>
      <c r="AZ20" s="87"/>
    </row>
    <row r="21" spans="1:52" s="2" customFormat="1" ht="38.25" x14ac:dyDescent="0.25">
      <c r="A21" s="5" t="s">
        <v>49</v>
      </c>
      <c r="B21" s="7" t="s">
        <v>50</v>
      </c>
      <c r="C21" s="105"/>
      <c r="D21" s="94"/>
      <c r="E21" s="105"/>
      <c r="F21" s="94"/>
      <c r="G21" s="105"/>
      <c r="H21" s="94"/>
      <c r="I21" s="97">
        <f t="shared" si="2"/>
        <v>0</v>
      </c>
      <c r="J21" s="87"/>
      <c r="K21" s="105"/>
      <c r="L21" s="94"/>
      <c r="M21" s="105"/>
      <c r="N21" s="94"/>
      <c r="O21" s="105"/>
      <c r="P21" s="94"/>
      <c r="Q21" s="97">
        <f t="shared" si="6"/>
        <v>0</v>
      </c>
      <c r="R21" s="87"/>
      <c r="S21" s="105"/>
      <c r="T21" s="94"/>
      <c r="U21" s="105"/>
      <c r="V21" s="94"/>
      <c r="W21" s="105"/>
      <c r="X21" s="94"/>
      <c r="Y21" s="97">
        <f t="shared" si="10"/>
        <v>0</v>
      </c>
      <c r="Z21" s="87"/>
      <c r="AA21" s="105"/>
      <c r="AB21" s="94"/>
      <c r="AC21" s="105"/>
      <c r="AD21" s="94"/>
      <c r="AE21" s="105"/>
      <c r="AF21" s="94"/>
      <c r="AG21" s="87">
        <f t="shared" si="22"/>
        <v>0</v>
      </c>
      <c r="AH21" s="87"/>
      <c r="AI21" s="105"/>
      <c r="AJ21" s="94"/>
      <c r="AK21" s="105"/>
      <c r="AL21" s="94"/>
      <c r="AM21" s="105"/>
      <c r="AN21" s="94"/>
      <c r="AO21" s="97">
        <f t="shared" si="17"/>
        <v>0</v>
      </c>
      <c r="AP21" s="87"/>
      <c r="AQ21" s="105"/>
      <c r="AR21" s="94"/>
      <c r="AS21" s="105"/>
      <c r="AT21" s="94"/>
      <c r="AU21" s="105"/>
      <c r="AV21" s="94"/>
      <c r="AW21" s="97">
        <f t="shared" si="21"/>
        <v>0</v>
      </c>
      <c r="AX21" s="87"/>
      <c r="AY21" s="97">
        <f t="shared" si="57"/>
        <v>0</v>
      </c>
      <c r="AZ21" s="87"/>
    </row>
    <row r="22" spans="1:52" s="2" customFormat="1" ht="51" x14ac:dyDescent="0.25">
      <c r="A22" s="5" t="s">
        <v>51</v>
      </c>
      <c r="B22" s="7" t="s">
        <v>52</v>
      </c>
      <c r="C22" s="105"/>
      <c r="D22" s="94"/>
      <c r="E22" s="105"/>
      <c r="F22" s="94"/>
      <c r="G22" s="105"/>
      <c r="H22" s="94"/>
      <c r="I22" s="97">
        <f t="shared" si="2"/>
        <v>0</v>
      </c>
      <c r="J22" s="87"/>
      <c r="K22" s="105"/>
      <c r="L22" s="94"/>
      <c r="M22" s="105"/>
      <c r="N22" s="94"/>
      <c r="O22" s="105"/>
      <c r="P22" s="94"/>
      <c r="Q22" s="97">
        <f t="shared" si="6"/>
        <v>0</v>
      </c>
      <c r="R22" s="87"/>
      <c r="S22" s="105"/>
      <c r="T22" s="94"/>
      <c r="U22" s="105"/>
      <c r="V22" s="94"/>
      <c r="W22" s="105"/>
      <c r="X22" s="94"/>
      <c r="Y22" s="97">
        <f t="shared" si="10"/>
        <v>0</v>
      </c>
      <c r="Z22" s="87"/>
      <c r="AA22" s="105"/>
      <c r="AB22" s="94"/>
      <c r="AC22" s="105"/>
      <c r="AD22" s="94"/>
      <c r="AE22" s="105"/>
      <c r="AF22" s="94"/>
      <c r="AG22" s="87">
        <f t="shared" si="22"/>
        <v>0</v>
      </c>
      <c r="AH22" s="87"/>
      <c r="AI22" s="105"/>
      <c r="AJ22" s="94"/>
      <c r="AK22" s="105"/>
      <c r="AL22" s="94"/>
      <c r="AM22" s="105"/>
      <c r="AN22" s="94"/>
      <c r="AO22" s="97">
        <f t="shared" si="17"/>
        <v>0</v>
      </c>
      <c r="AP22" s="87"/>
      <c r="AQ22" s="105"/>
      <c r="AR22" s="94"/>
      <c r="AS22" s="105"/>
      <c r="AT22" s="94"/>
      <c r="AU22" s="105"/>
      <c r="AV22" s="94"/>
      <c r="AW22" s="97">
        <f t="shared" si="21"/>
        <v>0</v>
      </c>
      <c r="AX22" s="87"/>
      <c r="AY22" s="97">
        <f t="shared" si="57"/>
        <v>0</v>
      </c>
      <c r="AZ22" s="87"/>
    </row>
    <row r="23" spans="1:52" s="2" customFormat="1" ht="38.25" x14ac:dyDescent="0.25">
      <c r="A23" s="5" t="s">
        <v>53</v>
      </c>
      <c r="B23" s="7" t="s">
        <v>54</v>
      </c>
      <c r="C23" s="105"/>
      <c r="D23" s="94"/>
      <c r="E23" s="105"/>
      <c r="F23" s="94"/>
      <c r="G23" s="105"/>
      <c r="H23" s="94"/>
      <c r="I23" s="97">
        <f t="shared" si="2"/>
        <v>0</v>
      </c>
      <c r="J23" s="87"/>
      <c r="K23" s="105"/>
      <c r="L23" s="94"/>
      <c r="M23" s="105"/>
      <c r="N23" s="94"/>
      <c r="O23" s="105"/>
      <c r="P23" s="94"/>
      <c r="Q23" s="97">
        <f t="shared" si="6"/>
        <v>0</v>
      </c>
      <c r="R23" s="87"/>
      <c r="S23" s="105"/>
      <c r="T23" s="94"/>
      <c r="U23" s="105"/>
      <c r="V23" s="94"/>
      <c r="W23" s="105"/>
      <c r="X23" s="94"/>
      <c r="Y23" s="97">
        <f t="shared" si="10"/>
        <v>0</v>
      </c>
      <c r="Z23" s="87"/>
      <c r="AA23" s="105"/>
      <c r="AB23" s="94"/>
      <c r="AC23" s="105"/>
      <c r="AD23" s="94"/>
      <c r="AE23" s="105"/>
      <c r="AF23" s="94"/>
      <c r="AG23" s="87">
        <f t="shared" si="22"/>
        <v>0</v>
      </c>
      <c r="AH23" s="87"/>
      <c r="AI23" s="105"/>
      <c r="AJ23" s="94"/>
      <c r="AK23" s="105"/>
      <c r="AL23" s="94"/>
      <c r="AM23" s="105"/>
      <c r="AN23" s="94"/>
      <c r="AO23" s="97">
        <f t="shared" si="17"/>
        <v>0</v>
      </c>
      <c r="AP23" s="87"/>
      <c r="AQ23" s="105"/>
      <c r="AR23" s="94"/>
      <c r="AS23" s="105"/>
      <c r="AT23" s="94"/>
      <c r="AU23" s="105"/>
      <c r="AV23" s="94"/>
      <c r="AW23" s="97">
        <f t="shared" si="21"/>
        <v>0</v>
      </c>
      <c r="AX23" s="87"/>
      <c r="AY23" s="97">
        <f t="shared" si="57"/>
        <v>0</v>
      </c>
      <c r="AZ23" s="87"/>
    </row>
    <row r="24" spans="1:52" s="2" customFormat="1" ht="38.25" x14ac:dyDescent="0.25">
      <c r="A24" s="3">
        <v>4</v>
      </c>
      <c r="B24" s="4" t="s">
        <v>55</v>
      </c>
      <c r="C24" s="100">
        <v>0</v>
      </c>
      <c r="D24" s="100"/>
      <c r="E24" s="100">
        <v>0</v>
      </c>
      <c r="F24" s="100"/>
      <c r="G24" s="100">
        <v>0</v>
      </c>
      <c r="H24" s="100"/>
      <c r="I24" s="97">
        <f t="shared" si="2"/>
        <v>0</v>
      </c>
      <c r="J24" s="87"/>
      <c r="K24" s="100">
        <v>0</v>
      </c>
      <c r="L24" s="100"/>
      <c r="M24" s="100">
        <v>0</v>
      </c>
      <c r="N24" s="100"/>
      <c r="O24" s="100">
        <v>0</v>
      </c>
      <c r="P24" s="100"/>
      <c r="Q24" s="97">
        <f t="shared" si="6"/>
        <v>0</v>
      </c>
      <c r="R24" s="87"/>
      <c r="S24" s="100">
        <v>0</v>
      </c>
      <c r="T24" s="100"/>
      <c r="U24" s="100">
        <v>0</v>
      </c>
      <c r="V24" s="100"/>
      <c r="W24" s="100">
        <v>0</v>
      </c>
      <c r="X24" s="100"/>
      <c r="Y24" s="97">
        <f t="shared" si="10"/>
        <v>0</v>
      </c>
      <c r="Z24" s="87"/>
      <c r="AA24" s="100">
        <v>0</v>
      </c>
      <c r="AB24" s="100"/>
      <c r="AC24" s="100">
        <v>0</v>
      </c>
      <c r="AD24" s="100"/>
      <c r="AE24" s="100">
        <v>0</v>
      </c>
      <c r="AF24" s="100"/>
      <c r="AG24" s="87">
        <f t="shared" si="22"/>
        <v>0</v>
      </c>
      <c r="AH24" s="87"/>
      <c r="AI24" s="100">
        <v>0</v>
      </c>
      <c r="AJ24" s="100"/>
      <c r="AK24" s="100">
        <v>0</v>
      </c>
      <c r="AL24" s="100"/>
      <c r="AM24" s="100">
        <v>0</v>
      </c>
      <c r="AN24" s="100"/>
      <c r="AO24" s="97">
        <f t="shared" si="17"/>
        <v>0</v>
      </c>
      <c r="AP24" s="87"/>
      <c r="AQ24" s="100">
        <v>0</v>
      </c>
      <c r="AR24" s="100"/>
      <c r="AS24" s="100">
        <v>0</v>
      </c>
      <c r="AT24" s="100"/>
      <c r="AU24" s="100">
        <v>0</v>
      </c>
      <c r="AV24" s="100"/>
      <c r="AW24" s="97">
        <f t="shared" si="21"/>
        <v>0</v>
      </c>
      <c r="AX24" s="87"/>
      <c r="AY24" s="97">
        <f t="shared" si="57"/>
        <v>0</v>
      </c>
      <c r="AZ24" s="87"/>
    </row>
    <row r="25" spans="1:52" s="2" customFormat="1" ht="25.5" x14ac:dyDescent="0.25">
      <c r="A25" s="3">
        <v>5</v>
      </c>
      <c r="B25" s="4" t="s">
        <v>56</v>
      </c>
      <c r="C25" s="100">
        <v>0</v>
      </c>
      <c r="D25" s="100"/>
      <c r="E25" s="100">
        <v>0</v>
      </c>
      <c r="F25" s="100"/>
      <c r="G25" s="100">
        <v>0</v>
      </c>
      <c r="H25" s="100"/>
      <c r="I25" s="97">
        <f t="shared" si="2"/>
        <v>0</v>
      </c>
      <c r="J25" s="87"/>
      <c r="K25" s="100">
        <v>0</v>
      </c>
      <c r="L25" s="100"/>
      <c r="M25" s="100">
        <v>0</v>
      </c>
      <c r="N25" s="100"/>
      <c r="O25" s="100">
        <v>0</v>
      </c>
      <c r="P25" s="100"/>
      <c r="Q25" s="97">
        <f t="shared" si="6"/>
        <v>0</v>
      </c>
      <c r="R25" s="87"/>
      <c r="S25" s="100">
        <v>0</v>
      </c>
      <c r="T25" s="100"/>
      <c r="U25" s="100">
        <v>0</v>
      </c>
      <c r="V25" s="100"/>
      <c r="W25" s="100">
        <v>0</v>
      </c>
      <c r="X25" s="100"/>
      <c r="Y25" s="97">
        <f t="shared" si="10"/>
        <v>0</v>
      </c>
      <c r="Z25" s="87"/>
      <c r="AA25" s="100">
        <v>0</v>
      </c>
      <c r="AB25" s="100"/>
      <c r="AC25" s="100">
        <v>0</v>
      </c>
      <c r="AD25" s="100"/>
      <c r="AE25" s="100">
        <v>0</v>
      </c>
      <c r="AF25" s="100"/>
      <c r="AG25" s="87">
        <f t="shared" si="22"/>
        <v>0</v>
      </c>
      <c r="AH25" s="87"/>
      <c r="AI25" s="100">
        <v>0</v>
      </c>
      <c r="AJ25" s="100"/>
      <c r="AK25" s="100">
        <v>0</v>
      </c>
      <c r="AL25" s="100"/>
      <c r="AM25" s="100">
        <v>0</v>
      </c>
      <c r="AN25" s="100"/>
      <c r="AO25" s="97">
        <f t="shared" si="17"/>
        <v>0</v>
      </c>
      <c r="AP25" s="87"/>
      <c r="AQ25" s="100">
        <v>0</v>
      </c>
      <c r="AR25" s="100"/>
      <c r="AS25" s="100">
        <v>0</v>
      </c>
      <c r="AT25" s="100"/>
      <c r="AU25" s="100">
        <v>0</v>
      </c>
      <c r="AV25" s="100"/>
      <c r="AW25" s="97">
        <f t="shared" si="21"/>
        <v>0</v>
      </c>
      <c r="AX25" s="87"/>
      <c r="AY25" s="97">
        <f t="shared" si="57"/>
        <v>0</v>
      </c>
      <c r="AZ25" s="87"/>
    </row>
    <row r="26" spans="1:52" s="2" customFormat="1" ht="38.25" x14ac:dyDescent="0.25">
      <c r="A26" s="3">
        <v>6</v>
      </c>
      <c r="B26" s="4" t="s">
        <v>57</v>
      </c>
      <c r="C26" s="100">
        <v>0</v>
      </c>
      <c r="D26" s="100"/>
      <c r="E26" s="100">
        <v>0</v>
      </c>
      <c r="F26" s="100"/>
      <c r="G26" s="100">
        <v>0</v>
      </c>
      <c r="H26" s="100"/>
      <c r="I26" s="97">
        <f t="shared" si="2"/>
        <v>0</v>
      </c>
      <c r="J26" s="87"/>
      <c r="K26" s="100">
        <v>0</v>
      </c>
      <c r="L26" s="100"/>
      <c r="M26" s="100">
        <v>0</v>
      </c>
      <c r="N26" s="100"/>
      <c r="O26" s="100">
        <v>0</v>
      </c>
      <c r="P26" s="100"/>
      <c r="Q26" s="97">
        <f t="shared" si="6"/>
        <v>0</v>
      </c>
      <c r="R26" s="87"/>
      <c r="S26" s="100">
        <v>0</v>
      </c>
      <c r="T26" s="100"/>
      <c r="U26" s="100">
        <v>0</v>
      </c>
      <c r="V26" s="100"/>
      <c r="W26" s="100">
        <v>0</v>
      </c>
      <c r="X26" s="100"/>
      <c r="Y26" s="97">
        <f t="shared" si="10"/>
        <v>0</v>
      </c>
      <c r="Z26" s="87"/>
      <c r="AA26" s="100">
        <v>0</v>
      </c>
      <c r="AB26" s="100"/>
      <c r="AC26" s="100">
        <v>0</v>
      </c>
      <c r="AD26" s="100"/>
      <c r="AE26" s="100">
        <v>0</v>
      </c>
      <c r="AF26" s="100"/>
      <c r="AG26" s="87">
        <f t="shared" si="22"/>
        <v>0</v>
      </c>
      <c r="AH26" s="87"/>
      <c r="AI26" s="100">
        <v>0</v>
      </c>
      <c r="AJ26" s="100"/>
      <c r="AK26" s="100">
        <v>0</v>
      </c>
      <c r="AL26" s="100"/>
      <c r="AM26" s="100">
        <v>0</v>
      </c>
      <c r="AN26" s="100"/>
      <c r="AO26" s="97">
        <f t="shared" si="17"/>
        <v>0</v>
      </c>
      <c r="AP26" s="87"/>
      <c r="AQ26" s="100">
        <v>0</v>
      </c>
      <c r="AR26" s="100"/>
      <c r="AS26" s="100">
        <v>0</v>
      </c>
      <c r="AT26" s="100"/>
      <c r="AU26" s="100">
        <v>0</v>
      </c>
      <c r="AV26" s="100"/>
      <c r="AW26" s="97">
        <f t="shared" si="21"/>
        <v>0</v>
      </c>
      <c r="AX26" s="87"/>
      <c r="AY26" s="97">
        <f t="shared" si="57"/>
        <v>0</v>
      </c>
      <c r="AZ26" s="87"/>
    </row>
    <row r="27" spans="1:52" s="2" customFormat="1" ht="38.25" x14ac:dyDescent="0.25">
      <c r="A27" s="3">
        <v>7</v>
      </c>
      <c r="B27" s="4" t="s">
        <v>58</v>
      </c>
      <c r="C27" s="106">
        <f>SUM(C28:D33)</f>
        <v>0</v>
      </c>
      <c r="D27" s="100"/>
      <c r="E27" s="106">
        <f t="shared" ref="E27" si="58">SUM(E28:F33)</f>
        <v>0</v>
      </c>
      <c r="F27" s="100"/>
      <c r="G27" s="106">
        <f t="shared" ref="G27" si="59">SUM(G28:H33)</f>
        <v>0</v>
      </c>
      <c r="H27" s="100"/>
      <c r="I27" s="97">
        <f t="shared" si="2"/>
        <v>0</v>
      </c>
      <c r="J27" s="87"/>
      <c r="K27" s="106">
        <f t="shared" ref="K27" si="60">SUM(K28:L33)</f>
        <v>0</v>
      </c>
      <c r="L27" s="100"/>
      <c r="M27" s="106">
        <f t="shared" ref="M27" si="61">SUM(M28:N33)</f>
        <v>0</v>
      </c>
      <c r="N27" s="100"/>
      <c r="O27" s="106">
        <f t="shared" ref="O27" si="62">SUM(O28:P33)</f>
        <v>1</v>
      </c>
      <c r="P27" s="100"/>
      <c r="Q27" s="97">
        <f t="shared" si="6"/>
        <v>1</v>
      </c>
      <c r="R27" s="87"/>
      <c r="S27" s="106">
        <f t="shared" ref="S27" si="63">SUM(S28:T33)</f>
        <v>0</v>
      </c>
      <c r="T27" s="100"/>
      <c r="U27" s="106">
        <f t="shared" ref="U27" si="64">SUM(U28:V33)</f>
        <v>0</v>
      </c>
      <c r="V27" s="100"/>
      <c r="W27" s="106">
        <f t="shared" ref="W27" si="65">SUM(W28:X33)</f>
        <v>0</v>
      </c>
      <c r="X27" s="100"/>
      <c r="Y27" s="97">
        <f t="shared" si="10"/>
        <v>0</v>
      </c>
      <c r="Z27" s="87"/>
      <c r="AA27" s="106">
        <f t="shared" ref="AA27" si="66">SUM(AA28:AB33)</f>
        <v>0</v>
      </c>
      <c r="AB27" s="100"/>
      <c r="AC27" s="106">
        <f t="shared" ref="AC27" si="67">SUM(AC28:AD33)</f>
        <v>0</v>
      </c>
      <c r="AD27" s="100"/>
      <c r="AE27" s="106">
        <f t="shared" ref="AE27" si="68">SUM(AE28:AF33)</f>
        <v>0</v>
      </c>
      <c r="AF27" s="100"/>
      <c r="AG27" s="87">
        <f t="shared" si="22"/>
        <v>0</v>
      </c>
      <c r="AH27" s="87"/>
      <c r="AI27" s="106">
        <f t="shared" ref="AI27" si="69">SUM(AI28:AJ33)</f>
        <v>0</v>
      </c>
      <c r="AJ27" s="100"/>
      <c r="AK27" s="106">
        <f t="shared" ref="AK27" si="70">SUM(AK28:AL33)</f>
        <v>0</v>
      </c>
      <c r="AL27" s="100"/>
      <c r="AM27" s="106">
        <f t="shared" ref="AM27" si="71">SUM(AM28:AN33)</f>
        <v>0</v>
      </c>
      <c r="AN27" s="100"/>
      <c r="AO27" s="97">
        <f t="shared" si="17"/>
        <v>0</v>
      </c>
      <c r="AP27" s="87"/>
      <c r="AQ27" s="106">
        <f t="shared" ref="AQ27" si="72">SUM(AQ28:AR33)</f>
        <v>0</v>
      </c>
      <c r="AR27" s="100"/>
      <c r="AS27" s="106">
        <f t="shared" ref="AS27" si="73">SUM(AS28:AT33)</f>
        <v>0</v>
      </c>
      <c r="AT27" s="100"/>
      <c r="AU27" s="106">
        <f t="shared" ref="AU27" si="74">SUM(AU28:AV33)</f>
        <v>0</v>
      </c>
      <c r="AV27" s="100"/>
      <c r="AW27" s="97">
        <f t="shared" si="21"/>
        <v>0</v>
      </c>
      <c r="AX27" s="87"/>
      <c r="AY27" s="97">
        <v>1</v>
      </c>
      <c r="AZ27" s="87"/>
    </row>
    <row r="28" spans="1:52" s="2" customFormat="1" x14ac:dyDescent="0.25">
      <c r="A28" s="5" t="s">
        <v>59</v>
      </c>
      <c r="B28" s="6" t="s">
        <v>60</v>
      </c>
      <c r="C28" s="105"/>
      <c r="D28" s="94"/>
      <c r="E28" s="105"/>
      <c r="F28" s="94"/>
      <c r="G28" s="105"/>
      <c r="H28" s="94"/>
      <c r="I28" s="97">
        <f t="shared" si="2"/>
        <v>0</v>
      </c>
      <c r="J28" s="87"/>
      <c r="K28" s="105"/>
      <c r="L28" s="94"/>
      <c r="M28" s="105"/>
      <c r="N28" s="94"/>
      <c r="O28" s="105"/>
      <c r="P28" s="94"/>
      <c r="Q28" s="97">
        <f t="shared" si="6"/>
        <v>0</v>
      </c>
      <c r="R28" s="87"/>
      <c r="S28" s="105"/>
      <c r="T28" s="94"/>
      <c r="U28" s="105"/>
      <c r="V28" s="94"/>
      <c r="W28" s="105"/>
      <c r="X28" s="94"/>
      <c r="Y28" s="97">
        <f t="shared" si="10"/>
        <v>0</v>
      </c>
      <c r="Z28" s="87"/>
      <c r="AA28" s="105"/>
      <c r="AB28" s="94"/>
      <c r="AC28" s="105"/>
      <c r="AD28" s="94"/>
      <c r="AE28" s="105"/>
      <c r="AF28" s="94"/>
      <c r="AG28" s="87">
        <f t="shared" si="22"/>
        <v>0</v>
      </c>
      <c r="AH28" s="87"/>
      <c r="AI28" s="105"/>
      <c r="AJ28" s="94"/>
      <c r="AK28" s="105"/>
      <c r="AL28" s="94"/>
      <c r="AM28" s="105"/>
      <c r="AN28" s="94"/>
      <c r="AO28" s="97">
        <f t="shared" si="17"/>
        <v>0</v>
      </c>
      <c r="AP28" s="87"/>
      <c r="AQ28" s="105"/>
      <c r="AR28" s="94"/>
      <c r="AS28" s="105"/>
      <c r="AT28" s="94"/>
      <c r="AU28" s="105"/>
      <c r="AV28" s="94"/>
      <c r="AW28" s="97">
        <f t="shared" si="21"/>
        <v>0</v>
      </c>
      <c r="AX28" s="87"/>
      <c r="AY28" s="97">
        <f>AK28+AM28+AO28</f>
        <v>0</v>
      </c>
      <c r="AZ28" s="87"/>
    </row>
    <row r="29" spans="1:52" s="2" customFormat="1" x14ac:dyDescent="0.25">
      <c r="A29" s="5" t="s">
        <v>61</v>
      </c>
      <c r="B29" s="6" t="s">
        <v>62</v>
      </c>
      <c r="C29" s="105"/>
      <c r="D29" s="94"/>
      <c r="E29" s="105"/>
      <c r="F29" s="94"/>
      <c r="G29" s="105"/>
      <c r="H29" s="94"/>
      <c r="I29" s="97">
        <f t="shared" si="2"/>
        <v>0</v>
      </c>
      <c r="J29" s="87"/>
      <c r="K29" s="105"/>
      <c r="L29" s="94"/>
      <c r="M29" s="105"/>
      <c r="N29" s="94"/>
      <c r="O29" s="105">
        <v>1</v>
      </c>
      <c r="P29" s="94"/>
      <c r="Q29" s="97">
        <f t="shared" si="6"/>
        <v>1</v>
      </c>
      <c r="R29" s="87"/>
      <c r="S29" s="105"/>
      <c r="T29" s="94"/>
      <c r="U29" s="105"/>
      <c r="V29" s="94"/>
      <c r="W29" s="105"/>
      <c r="X29" s="94"/>
      <c r="Y29" s="97">
        <f t="shared" si="10"/>
        <v>0</v>
      </c>
      <c r="Z29" s="87"/>
      <c r="AA29" s="105"/>
      <c r="AB29" s="94"/>
      <c r="AC29" s="105"/>
      <c r="AD29" s="94"/>
      <c r="AE29" s="105"/>
      <c r="AF29" s="94"/>
      <c r="AG29" s="87">
        <f t="shared" si="22"/>
        <v>0</v>
      </c>
      <c r="AH29" s="87"/>
      <c r="AI29" s="105"/>
      <c r="AJ29" s="94"/>
      <c r="AK29" s="105"/>
      <c r="AL29" s="94"/>
      <c r="AM29" s="105"/>
      <c r="AN29" s="94"/>
      <c r="AO29" s="97">
        <f t="shared" si="17"/>
        <v>0</v>
      </c>
      <c r="AP29" s="87"/>
      <c r="AQ29" s="105"/>
      <c r="AR29" s="94"/>
      <c r="AS29" s="105"/>
      <c r="AT29" s="94"/>
      <c r="AU29" s="105"/>
      <c r="AV29" s="94"/>
      <c r="AW29" s="97">
        <f t="shared" si="21"/>
        <v>0</v>
      </c>
      <c r="AX29" s="87"/>
      <c r="AY29" s="97">
        <v>1</v>
      </c>
      <c r="AZ29" s="87"/>
    </row>
    <row r="30" spans="1:52" s="2" customFormat="1" x14ac:dyDescent="0.25">
      <c r="A30" s="5" t="s">
        <v>63</v>
      </c>
      <c r="B30" s="6" t="s">
        <v>64</v>
      </c>
      <c r="C30" s="105"/>
      <c r="D30" s="94"/>
      <c r="E30" s="105"/>
      <c r="F30" s="94"/>
      <c r="G30" s="105"/>
      <c r="H30" s="94"/>
      <c r="I30" s="97">
        <f t="shared" si="2"/>
        <v>0</v>
      </c>
      <c r="J30" s="87"/>
      <c r="K30" s="105"/>
      <c r="L30" s="94"/>
      <c r="M30" s="105"/>
      <c r="N30" s="94"/>
      <c r="O30" s="105"/>
      <c r="P30" s="94"/>
      <c r="Q30" s="97">
        <f t="shared" si="6"/>
        <v>0</v>
      </c>
      <c r="R30" s="87"/>
      <c r="S30" s="105"/>
      <c r="T30" s="94"/>
      <c r="U30" s="105"/>
      <c r="V30" s="94"/>
      <c r="W30" s="105"/>
      <c r="X30" s="94"/>
      <c r="Y30" s="97">
        <f t="shared" si="10"/>
        <v>0</v>
      </c>
      <c r="Z30" s="87"/>
      <c r="AA30" s="105"/>
      <c r="AB30" s="94"/>
      <c r="AC30" s="105"/>
      <c r="AD30" s="94"/>
      <c r="AE30" s="105"/>
      <c r="AF30" s="94"/>
      <c r="AG30" s="87">
        <f t="shared" si="22"/>
        <v>0</v>
      </c>
      <c r="AH30" s="87"/>
      <c r="AI30" s="105"/>
      <c r="AJ30" s="94"/>
      <c r="AK30" s="105"/>
      <c r="AL30" s="94"/>
      <c r="AM30" s="105"/>
      <c r="AN30" s="94"/>
      <c r="AO30" s="97">
        <f t="shared" si="17"/>
        <v>0</v>
      </c>
      <c r="AP30" s="87"/>
      <c r="AQ30" s="105"/>
      <c r="AR30" s="94"/>
      <c r="AS30" s="105"/>
      <c r="AT30" s="94"/>
      <c r="AU30" s="105"/>
      <c r="AV30" s="94"/>
      <c r="AW30" s="97">
        <f t="shared" si="21"/>
        <v>0</v>
      </c>
      <c r="AX30" s="87"/>
      <c r="AY30" s="97">
        <f t="shared" ref="AY30:AY40" si="75">AK30+AM30+AO30</f>
        <v>0</v>
      </c>
      <c r="AZ30" s="87"/>
    </row>
    <row r="31" spans="1:52" s="2" customFormat="1" ht="25.5" x14ac:dyDescent="0.25">
      <c r="A31" s="5" t="s">
        <v>65</v>
      </c>
      <c r="B31" s="6" t="s">
        <v>66</v>
      </c>
      <c r="C31" s="105"/>
      <c r="D31" s="94"/>
      <c r="E31" s="105"/>
      <c r="F31" s="94"/>
      <c r="G31" s="105"/>
      <c r="H31" s="94"/>
      <c r="I31" s="97">
        <f t="shared" si="2"/>
        <v>0</v>
      </c>
      <c r="J31" s="87"/>
      <c r="K31" s="105"/>
      <c r="L31" s="94"/>
      <c r="M31" s="105"/>
      <c r="N31" s="94"/>
      <c r="O31" s="105"/>
      <c r="P31" s="94"/>
      <c r="Q31" s="97">
        <f t="shared" si="6"/>
        <v>0</v>
      </c>
      <c r="R31" s="87"/>
      <c r="S31" s="105"/>
      <c r="T31" s="94"/>
      <c r="U31" s="105"/>
      <c r="V31" s="94"/>
      <c r="W31" s="105"/>
      <c r="X31" s="94"/>
      <c r="Y31" s="97">
        <f t="shared" si="10"/>
        <v>0</v>
      </c>
      <c r="Z31" s="87"/>
      <c r="AA31" s="105"/>
      <c r="AB31" s="94"/>
      <c r="AC31" s="105"/>
      <c r="AD31" s="94"/>
      <c r="AE31" s="105"/>
      <c r="AF31" s="94"/>
      <c r="AG31" s="87">
        <f t="shared" si="22"/>
        <v>0</v>
      </c>
      <c r="AH31" s="87"/>
      <c r="AI31" s="105"/>
      <c r="AJ31" s="94"/>
      <c r="AK31" s="105"/>
      <c r="AL31" s="94"/>
      <c r="AM31" s="105"/>
      <c r="AN31" s="94"/>
      <c r="AO31" s="97">
        <f t="shared" si="17"/>
        <v>0</v>
      </c>
      <c r="AP31" s="87"/>
      <c r="AQ31" s="105"/>
      <c r="AR31" s="94"/>
      <c r="AS31" s="105"/>
      <c r="AT31" s="94"/>
      <c r="AU31" s="105"/>
      <c r="AV31" s="94"/>
      <c r="AW31" s="97">
        <f t="shared" si="21"/>
        <v>0</v>
      </c>
      <c r="AX31" s="87"/>
      <c r="AY31" s="97">
        <f t="shared" si="75"/>
        <v>0</v>
      </c>
      <c r="AZ31" s="87"/>
    </row>
    <row r="32" spans="1:52" s="2" customFormat="1" x14ac:dyDescent="0.25">
      <c r="A32" s="5" t="s">
        <v>67</v>
      </c>
      <c r="B32" s="6" t="s">
        <v>68</v>
      </c>
      <c r="C32" s="105"/>
      <c r="D32" s="94"/>
      <c r="E32" s="105"/>
      <c r="F32" s="94"/>
      <c r="G32" s="105"/>
      <c r="H32" s="94"/>
      <c r="I32" s="97">
        <f t="shared" si="2"/>
        <v>0</v>
      </c>
      <c r="J32" s="87"/>
      <c r="K32" s="105"/>
      <c r="L32" s="94"/>
      <c r="M32" s="105"/>
      <c r="N32" s="94"/>
      <c r="O32" s="105"/>
      <c r="P32" s="94"/>
      <c r="Q32" s="97">
        <f t="shared" si="6"/>
        <v>0</v>
      </c>
      <c r="R32" s="87"/>
      <c r="S32" s="105"/>
      <c r="T32" s="94"/>
      <c r="U32" s="105"/>
      <c r="V32" s="94"/>
      <c r="W32" s="105"/>
      <c r="X32" s="94"/>
      <c r="Y32" s="97">
        <f t="shared" si="10"/>
        <v>0</v>
      </c>
      <c r="Z32" s="87"/>
      <c r="AA32" s="105"/>
      <c r="AB32" s="94"/>
      <c r="AC32" s="105"/>
      <c r="AD32" s="94"/>
      <c r="AE32" s="105"/>
      <c r="AF32" s="94"/>
      <c r="AG32" s="87">
        <f t="shared" si="22"/>
        <v>0</v>
      </c>
      <c r="AH32" s="87"/>
      <c r="AI32" s="105"/>
      <c r="AJ32" s="94"/>
      <c r="AK32" s="105"/>
      <c r="AL32" s="94"/>
      <c r="AM32" s="105"/>
      <c r="AN32" s="94"/>
      <c r="AO32" s="97">
        <f t="shared" si="17"/>
        <v>0</v>
      </c>
      <c r="AP32" s="87"/>
      <c r="AQ32" s="105"/>
      <c r="AR32" s="94"/>
      <c r="AS32" s="105"/>
      <c r="AT32" s="94"/>
      <c r="AU32" s="105"/>
      <c r="AV32" s="94"/>
      <c r="AW32" s="97">
        <f t="shared" si="21"/>
        <v>0</v>
      </c>
      <c r="AX32" s="87"/>
      <c r="AY32" s="97">
        <f t="shared" si="75"/>
        <v>0</v>
      </c>
      <c r="AZ32" s="87"/>
    </row>
    <row r="33" spans="1:52" s="2" customFormat="1" x14ac:dyDescent="0.25">
      <c r="A33" s="5" t="s">
        <v>69</v>
      </c>
      <c r="B33" s="6" t="s">
        <v>70</v>
      </c>
      <c r="C33" s="105"/>
      <c r="D33" s="94"/>
      <c r="E33" s="105"/>
      <c r="F33" s="94"/>
      <c r="G33" s="105"/>
      <c r="H33" s="94"/>
      <c r="I33" s="97">
        <f t="shared" si="2"/>
        <v>0</v>
      </c>
      <c r="J33" s="87"/>
      <c r="K33" s="105"/>
      <c r="L33" s="94"/>
      <c r="M33" s="105"/>
      <c r="N33" s="94"/>
      <c r="O33" s="105"/>
      <c r="P33" s="94"/>
      <c r="Q33" s="97">
        <f t="shared" si="6"/>
        <v>0</v>
      </c>
      <c r="R33" s="87"/>
      <c r="S33" s="105"/>
      <c r="T33" s="94"/>
      <c r="U33" s="105"/>
      <c r="V33" s="94"/>
      <c r="W33" s="105"/>
      <c r="X33" s="94"/>
      <c r="Y33" s="97">
        <f t="shared" si="10"/>
        <v>0</v>
      </c>
      <c r="Z33" s="87"/>
      <c r="AA33" s="105"/>
      <c r="AB33" s="94"/>
      <c r="AC33" s="105"/>
      <c r="AD33" s="94"/>
      <c r="AE33" s="105"/>
      <c r="AF33" s="94"/>
      <c r="AG33" s="87">
        <f t="shared" si="22"/>
        <v>0</v>
      </c>
      <c r="AH33" s="87"/>
      <c r="AI33" s="105"/>
      <c r="AJ33" s="94"/>
      <c r="AK33" s="105"/>
      <c r="AL33" s="94"/>
      <c r="AM33" s="105"/>
      <c r="AN33" s="94"/>
      <c r="AO33" s="97">
        <f t="shared" si="17"/>
        <v>0</v>
      </c>
      <c r="AP33" s="87"/>
      <c r="AQ33" s="105"/>
      <c r="AR33" s="94"/>
      <c r="AS33" s="105"/>
      <c r="AT33" s="94"/>
      <c r="AU33" s="105"/>
      <c r="AV33" s="94"/>
      <c r="AW33" s="97">
        <f t="shared" si="21"/>
        <v>0</v>
      </c>
      <c r="AX33" s="87"/>
      <c r="AY33" s="97">
        <f t="shared" si="75"/>
        <v>0</v>
      </c>
      <c r="AZ33" s="87"/>
    </row>
    <row r="34" spans="1:52" s="2" customFormat="1" ht="25.5" x14ac:dyDescent="0.25">
      <c r="A34" s="3">
        <v>8</v>
      </c>
      <c r="B34" s="4" t="s">
        <v>71</v>
      </c>
      <c r="C34" s="106">
        <f>SUM(C35:D37)</f>
        <v>0</v>
      </c>
      <c r="D34" s="100"/>
      <c r="E34" s="106">
        <f t="shared" ref="E34" si="76">SUM(E35:F37)</f>
        <v>0</v>
      </c>
      <c r="F34" s="100"/>
      <c r="G34" s="106">
        <f t="shared" ref="G34" si="77">SUM(G35:H37)</f>
        <v>0</v>
      </c>
      <c r="H34" s="100"/>
      <c r="I34" s="97">
        <f t="shared" si="2"/>
        <v>0</v>
      </c>
      <c r="J34" s="87"/>
      <c r="K34" s="106">
        <f t="shared" ref="K34" si="78">SUM(K35:L37)</f>
        <v>0</v>
      </c>
      <c r="L34" s="100"/>
      <c r="M34" s="106">
        <f t="shared" ref="M34" si="79">SUM(M35:N37)</f>
        <v>0</v>
      </c>
      <c r="N34" s="100"/>
      <c r="O34" s="106">
        <f t="shared" ref="O34" si="80">SUM(O35:P37)</f>
        <v>1</v>
      </c>
      <c r="P34" s="100"/>
      <c r="Q34" s="97">
        <f t="shared" si="6"/>
        <v>1</v>
      </c>
      <c r="R34" s="87"/>
      <c r="S34" s="106">
        <f t="shared" ref="S34" si="81">SUM(S35:T37)</f>
        <v>0</v>
      </c>
      <c r="T34" s="100"/>
      <c r="U34" s="106">
        <f t="shared" ref="U34" si="82">SUM(U35:V37)</f>
        <v>0</v>
      </c>
      <c r="V34" s="100"/>
      <c r="W34" s="106">
        <f t="shared" ref="W34" si="83">SUM(W35:X37)</f>
        <v>0</v>
      </c>
      <c r="X34" s="100"/>
      <c r="Y34" s="97">
        <f t="shared" si="10"/>
        <v>0</v>
      </c>
      <c r="Z34" s="87"/>
      <c r="AA34" s="106">
        <f t="shared" ref="AA34" si="84">SUM(AA35:AB37)</f>
        <v>0</v>
      </c>
      <c r="AB34" s="100"/>
      <c r="AC34" s="106">
        <f t="shared" ref="AC34" si="85">SUM(AC35:AD37)</f>
        <v>0</v>
      </c>
      <c r="AD34" s="100"/>
      <c r="AE34" s="106">
        <f t="shared" ref="AE34" si="86">SUM(AE35:AF37)</f>
        <v>0</v>
      </c>
      <c r="AF34" s="100"/>
      <c r="AG34" s="87">
        <f t="shared" si="22"/>
        <v>0</v>
      </c>
      <c r="AH34" s="87"/>
      <c r="AI34" s="106">
        <f t="shared" ref="AI34" si="87">SUM(AI35:AJ37)</f>
        <v>0</v>
      </c>
      <c r="AJ34" s="100"/>
      <c r="AK34" s="106">
        <f t="shared" ref="AK34" si="88">SUM(AK35:AL37)</f>
        <v>0</v>
      </c>
      <c r="AL34" s="100"/>
      <c r="AM34" s="106">
        <f t="shared" ref="AM34" si="89">SUM(AM35:AN37)</f>
        <v>0</v>
      </c>
      <c r="AN34" s="100"/>
      <c r="AO34" s="97">
        <f t="shared" si="17"/>
        <v>0</v>
      </c>
      <c r="AP34" s="87"/>
      <c r="AQ34" s="106">
        <f t="shared" ref="AQ34" si="90">SUM(AQ35:AR37)</f>
        <v>0</v>
      </c>
      <c r="AR34" s="100"/>
      <c r="AS34" s="106">
        <f t="shared" ref="AS34" si="91">SUM(AS35:AT37)</f>
        <v>0</v>
      </c>
      <c r="AT34" s="100"/>
      <c r="AU34" s="106">
        <f t="shared" ref="AU34" si="92">SUM(AU35:AV37)</f>
        <v>0</v>
      </c>
      <c r="AV34" s="100"/>
      <c r="AW34" s="97">
        <f t="shared" si="21"/>
        <v>0</v>
      </c>
      <c r="AX34" s="87"/>
      <c r="AY34" s="97">
        <f t="shared" si="75"/>
        <v>0</v>
      </c>
      <c r="AZ34" s="87"/>
    </row>
    <row r="35" spans="1:52" s="2" customFormat="1" x14ac:dyDescent="0.25">
      <c r="A35" s="5" t="s">
        <v>72</v>
      </c>
      <c r="B35" s="6" t="s">
        <v>73</v>
      </c>
      <c r="C35" s="105"/>
      <c r="D35" s="94"/>
      <c r="E35" s="105"/>
      <c r="F35" s="94"/>
      <c r="G35" s="105"/>
      <c r="H35" s="94"/>
      <c r="I35" s="97">
        <f t="shared" si="2"/>
        <v>0</v>
      </c>
      <c r="J35" s="87"/>
      <c r="K35" s="107"/>
      <c r="L35" s="108"/>
      <c r="M35" s="107"/>
      <c r="N35" s="108"/>
      <c r="O35" s="107"/>
      <c r="P35" s="108"/>
      <c r="Q35" s="97">
        <f t="shared" si="6"/>
        <v>0</v>
      </c>
      <c r="R35" s="87"/>
      <c r="S35" s="107"/>
      <c r="T35" s="108"/>
      <c r="U35" s="107"/>
      <c r="V35" s="108"/>
      <c r="W35" s="107"/>
      <c r="X35" s="108"/>
      <c r="Y35" s="97">
        <f t="shared" si="10"/>
        <v>0</v>
      </c>
      <c r="Z35" s="87"/>
      <c r="AA35" s="107"/>
      <c r="AB35" s="108"/>
      <c r="AC35" s="107"/>
      <c r="AD35" s="108"/>
      <c r="AE35" s="107"/>
      <c r="AF35" s="108"/>
      <c r="AG35" s="87">
        <f t="shared" si="22"/>
        <v>0</v>
      </c>
      <c r="AH35" s="87"/>
      <c r="AI35" s="107"/>
      <c r="AJ35" s="108"/>
      <c r="AK35" s="107"/>
      <c r="AL35" s="108"/>
      <c r="AM35" s="107"/>
      <c r="AN35" s="108"/>
      <c r="AO35" s="97">
        <f t="shared" si="17"/>
        <v>0</v>
      </c>
      <c r="AP35" s="87"/>
      <c r="AQ35" s="107"/>
      <c r="AR35" s="108"/>
      <c r="AS35" s="107"/>
      <c r="AT35" s="108"/>
      <c r="AU35" s="107"/>
      <c r="AV35" s="108"/>
      <c r="AW35" s="97">
        <f t="shared" si="21"/>
        <v>0</v>
      </c>
      <c r="AX35" s="87"/>
      <c r="AY35" s="97">
        <f t="shared" si="75"/>
        <v>0</v>
      </c>
      <c r="AZ35" s="87"/>
    </row>
    <row r="36" spans="1:52" s="2" customFormat="1" x14ac:dyDescent="0.25">
      <c r="A36" s="5" t="s">
        <v>74</v>
      </c>
      <c r="B36" s="6" t="s">
        <v>75</v>
      </c>
      <c r="C36" s="105"/>
      <c r="D36" s="94"/>
      <c r="E36" s="105"/>
      <c r="F36" s="94"/>
      <c r="G36" s="105"/>
      <c r="H36" s="94"/>
      <c r="I36" s="97">
        <f t="shared" si="2"/>
        <v>0</v>
      </c>
      <c r="J36" s="87"/>
      <c r="K36" s="107"/>
      <c r="L36" s="108"/>
      <c r="M36" s="107"/>
      <c r="N36" s="108"/>
      <c r="O36" s="107">
        <v>1</v>
      </c>
      <c r="P36" s="108"/>
      <c r="Q36" s="97">
        <f t="shared" si="6"/>
        <v>1</v>
      </c>
      <c r="R36" s="87"/>
      <c r="S36" s="107"/>
      <c r="T36" s="108"/>
      <c r="U36" s="107"/>
      <c r="V36" s="108"/>
      <c r="W36" s="107"/>
      <c r="X36" s="108"/>
      <c r="Y36" s="97">
        <f t="shared" si="10"/>
        <v>0</v>
      </c>
      <c r="Z36" s="87"/>
      <c r="AA36" s="107"/>
      <c r="AB36" s="108"/>
      <c r="AC36" s="107"/>
      <c r="AD36" s="108"/>
      <c r="AE36" s="107"/>
      <c r="AF36" s="108"/>
      <c r="AG36" s="87">
        <f t="shared" si="22"/>
        <v>0</v>
      </c>
      <c r="AH36" s="87"/>
      <c r="AI36" s="107"/>
      <c r="AJ36" s="108"/>
      <c r="AK36" s="107"/>
      <c r="AL36" s="108"/>
      <c r="AM36" s="107"/>
      <c r="AN36" s="108"/>
      <c r="AO36" s="97">
        <f t="shared" si="17"/>
        <v>0</v>
      </c>
      <c r="AP36" s="87"/>
      <c r="AQ36" s="107"/>
      <c r="AR36" s="108"/>
      <c r="AS36" s="107"/>
      <c r="AT36" s="108"/>
      <c r="AU36" s="107"/>
      <c r="AV36" s="108"/>
      <c r="AW36" s="97">
        <f t="shared" si="21"/>
        <v>0</v>
      </c>
      <c r="AX36" s="87"/>
      <c r="AY36" s="97">
        <f t="shared" si="75"/>
        <v>0</v>
      </c>
      <c r="AZ36" s="87"/>
    </row>
    <row r="37" spans="1:52" s="2" customFormat="1" x14ac:dyDescent="0.25">
      <c r="A37" s="5" t="s">
        <v>76</v>
      </c>
      <c r="B37" s="6" t="s">
        <v>77</v>
      </c>
      <c r="C37" s="105"/>
      <c r="D37" s="94"/>
      <c r="E37" s="105"/>
      <c r="F37" s="94"/>
      <c r="G37" s="105"/>
      <c r="H37" s="94"/>
      <c r="I37" s="97">
        <f t="shared" si="2"/>
        <v>0</v>
      </c>
      <c r="J37" s="87"/>
      <c r="K37" s="107"/>
      <c r="L37" s="108"/>
      <c r="M37" s="107"/>
      <c r="N37" s="108"/>
      <c r="O37" s="107"/>
      <c r="P37" s="108"/>
      <c r="Q37" s="97">
        <f t="shared" si="6"/>
        <v>0</v>
      </c>
      <c r="R37" s="87"/>
      <c r="S37" s="107"/>
      <c r="T37" s="108"/>
      <c r="U37" s="107"/>
      <c r="V37" s="108"/>
      <c r="W37" s="107"/>
      <c r="X37" s="108"/>
      <c r="Y37" s="97">
        <f t="shared" si="10"/>
        <v>0</v>
      </c>
      <c r="Z37" s="87"/>
      <c r="AA37" s="107"/>
      <c r="AB37" s="108"/>
      <c r="AC37" s="107"/>
      <c r="AD37" s="108"/>
      <c r="AE37" s="107"/>
      <c r="AF37" s="108"/>
      <c r="AG37" s="87">
        <f t="shared" si="22"/>
        <v>0</v>
      </c>
      <c r="AH37" s="87"/>
      <c r="AI37" s="107"/>
      <c r="AJ37" s="108"/>
      <c r="AK37" s="107"/>
      <c r="AL37" s="108"/>
      <c r="AM37" s="107"/>
      <c r="AN37" s="108"/>
      <c r="AO37" s="97">
        <f t="shared" si="17"/>
        <v>0</v>
      </c>
      <c r="AP37" s="87"/>
      <c r="AQ37" s="107"/>
      <c r="AR37" s="108"/>
      <c r="AS37" s="107"/>
      <c r="AT37" s="108"/>
      <c r="AU37" s="107"/>
      <c r="AV37" s="108"/>
      <c r="AW37" s="97">
        <f t="shared" si="21"/>
        <v>0</v>
      </c>
      <c r="AX37" s="87"/>
      <c r="AY37" s="97">
        <f t="shared" si="75"/>
        <v>0</v>
      </c>
      <c r="AZ37" s="87"/>
    </row>
    <row r="38" spans="1:52" s="2" customFormat="1" ht="25.5" x14ac:dyDescent="0.25">
      <c r="A38" s="3">
        <v>9</v>
      </c>
      <c r="B38" s="4" t="s">
        <v>78</v>
      </c>
      <c r="C38" s="106">
        <f>C39+C40</f>
        <v>0</v>
      </c>
      <c r="D38" s="100"/>
      <c r="E38" s="106">
        <f t="shared" ref="E38" si="93">E39+E40</f>
        <v>0</v>
      </c>
      <c r="F38" s="100"/>
      <c r="G38" s="106">
        <f t="shared" ref="G38" si="94">G39+G40</f>
        <v>0</v>
      </c>
      <c r="H38" s="100"/>
      <c r="I38" s="97">
        <f t="shared" si="2"/>
        <v>0</v>
      </c>
      <c r="J38" s="87"/>
      <c r="K38" s="106">
        <f t="shared" ref="K38" si="95">K39+K40</f>
        <v>0</v>
      </c>
      <c r="L38" s="100"/>
      <c r="M38" s="106">
        <f t="shared" ref="M38" si="96">M39+M40</f>
        <v>0</v>
      </c>
      <c r="N38" s="100"/>
      <c r="O38" s="106">
        <f t="shared" ref="O38" si="97">O39+O40</f>
        <v>0</v>
      </c>
      <c r="P38" s="100"/>
      <c r="Q38" s="97">
        <f t="shared" si="6"/>
        <v>0</v>
      </c>
      <c r="R38" s="87"/>
      <c r="S38" s="106">
        <f t="shared" ref="S38" si="98">S39+S40</f>
        <v>0</v>
      </c>
      <c r="T38" s="100"/>
      <c r="U38" s="106">
        <f t="shared" ref="U38:W38" si="99">U39+U40</f>
        <v>0</v>
      </c>
      <c r="V38" s="100"/>
      <c r="W38" s="106">
        <f t="shared" si="99"/>
        <v>0</v>
      </c>
      <c r="X38" s="100"/>
      <c r="Y38" s="97">
        <f t="shared" si="10"/>
        <v>0</v>
      </c>
      <c r="Z38" s="87"/>
      <c r="AA38" s="106">
        <f t="shared" ref="AA38" si="100">AA39+AA40</f>
        <v>0</v>
      </c>
      <c r="AB38" s="100"/>
      <c r="AC38" s="106">
        <f t="shared" ref="AC38" si="101">AC39+AC40</f>
        <v>0</v>
      </c>
      <c r="AD38" s="100"/>
      <c r="AE38" s="106">
        <f t="shared" ref="AE38" si="102">AE39+AE40</f>
        <v>0</v>
      </c>
      <c r="AF38" s="100"/>
      <c r="AG38" s="87">
        <f t="shared" si="22"/>
        <v>0</v>
      </c>
      <c r="AH38" s="87"/>
      <c r="AI38" s="106">
        <f t="shared" ref="AI38" si="103">AI39+AI40</f>
        <v>0</v>
      </c>
      <c r="AJ38" s="100"/>
      <c r="AK38" s="106">
        <f t="shared" ref="AK38" si="104">AK39+AK40</f>
        <v>0</v>
      </c>
      <c r="AL38" s="100"/>
      <c r="AM38" s="106">
        <f t="shared" ref="AM38" si="105">AM39+AM40</f>
        <v>0</v>
      </c>
      <c r="AN38" s="100"/>
      <c r="AO38" s="97">
        <f t="shared" si="17"/>
        <v>0</v>
      </c>
      <c r="AP38" s="87"/>
      <c r="AQ38" s="106">
        <f t="shared" ref="AQ38" si="106">AQ39+AQ40</f>
        <v>0</v>
      </c>
      <c r="AR38" s="100"/>
      <c r="AS38" s="106">
        <f t="shared" ref="AS38" si="107">AS39+AS40</f>
        <v>0</v>
      </c>
      <c r="AT38" s="100"/>
      <c r="AU38" s="106">
        <f t="shared" ref="AU38" si="108">AU39+AU40</f>
        <v>0</v>
      </c>
      <c r="AV38" s="100"/>
      <c r="AW38" s="97">
        <f t="shared" si="21"/>
        <v>0</v>
      </c>
      <c r="AX38" s="87"/>
      <c r="AY38" s="97">
        <f t="shared" si="75"/>
        <v>0</v>
      </c>
      <c r="AZ38" s="87"/>
    </row>
    <row r="39" spans="1:52" s="2" customFormat="1" x14ac:dyDescent="0.25">
      <c r="A39" s="5" t="s">
        <v>79</v>
      </c>
      <c r="B39" s="6" t="s">
        <v>80</v>
      </c>
      <c r="C39" s="105"/>
      <c r="D39" s="94"/>
      <c r="E39" s="105"/>
      <c r="F39" s="94"/>
      <c r="G39" s="105"/>
      <c r="H39" s="94"/>
      <c r="I39" s="97">
        <f t="shared" si="2"/>
        <v>0</v>
      </c>
      <c r="J39" s="87"/>
      <c r="K39" s="105"/>
      <c r="L39" s="94"/>
      <c r="M39" s="105"/>
      <c r="N39" s="94"/>
      <c r="O39" s="105"/>
      <c r="P39" s="94"/>
      <c r="Q39" s="97">
        <f t="shared" si="6"/>
        <v>0</v>
      </c>
      <c r="R39" s="87"/>
      <c r="S39" s="105"/>
      <c r="T39" s="94"/>
      <c r="U39" s="105"/>
      <c r="V39" s="94"/>
      <c r="W39" s="105"/>
      <c r="X39" s="94"/>
      <c r="Y39" s="97">
        <f t="shared" si="10"/>
        <v>0</v>
      </c>
      <c r="Z39" s="87"/>
      <c r="AA39" s="105"/>
      <c r="AB39" s="94"/>
      <c r="AC39" s="105"/>
      <c r="AD39" s="94"/>
      <c r="AE39" s="105"/>
      <c r="AF39" s="94"/>
      <c r="AG39" s="87">
        <f t="shared" si="22"/>
        <v>0</v>
      </c>
      <c r="AH39" s="87"/>
      <c r="AI39" s="105"/>
      <c r="AJ39" s="94"/>
      <c r="AK39" s="105"/>
      <c r="AL39" s="94"/>
      <c r="AM39" s="105"/>
      <c r="AN39" s="94"/>
      <c r="AO39" s="97">
        <f t="shared" si="17"/>
        <v>0</v>
      </c>
      <c r="AP39" s="87"/>
      <c r="AQ39" s="105"/>
      <c r="AR39" s="94"/>
      <c r="AS39" s="105"/>
      <c r="AT39" s="94"/>
      <c r="AU39" s="105"/>
      <c r="AV39" s="94"/>
      <c r="AW39" s="97">
        <f t="shared" si="21"/>
        <v>0</v>
      </c>
      <c r="AX39" s="87"/>
      <c r="AY39" s="97">
        <f t="shared" si="75"/>
        <v>0</v>
      </c>
      <c r="AZ39" s="87"/>
    </row>
    <row r="40" spans="1:52" s="2" customFormat="1" x14ac:dyDescent="0.25">
      <c r="A40" s="5" t="s">
        <v>81</v>
      </c>
      <c r="B40" s="6" t="s">
        <v>82</v>
      </c>
      <c r="C40" s="105"/>
      <c r="D40" s="94"/>
      <c r="E40" s="105"/>
      <c r="F40" s="94"/>
      <c r="G40" s="105"/>
      <c r="H40" s="94"/>
      <c r="I40" s="97">
        <f>C40+E40+G40</f>
        <v>0</v>
      </c>
      <c r="J40" s="87"/>
      <c r="K40" s="105"/>
      <c r="L40" s="94"/>
      <c r="M40" s="105"/>
      <c r="N40" s="94"/>
      <c r="O40" s="105"/>
      <c r="P40" s="94"/>
      <c r="Q40" s="97">
        <f>K40+M40+O40</f>
        <v>0</v>
      </c>
      <c r="R40" s="87"/>
      <c r="S40" s="105"/>
      <c r="T40" s="94"/>
      <c r="U40" s="105"/>
      <c r="V40" s="94"/>
      <c r="W40" s="105"/>
      <c r="X40" s="94"/>
      <c r="Y40" s="97">
        <f>S40+U40+W40</f>
        <v>0</v>
      </c>
      <c r="Z40" s="87"/>
      <c r="AA40" s="105"/>
      <c r="AB40" s="94"/>
      <c r="AC40" s="105"/>
      <c r="AD40" s="94"/>
      <c r="AE40" s="105"/>
      <c r="AF40" s="94"/>
      <c r="AG40" s="87">
        <f t="shared" si="22"/>
        <v>0</v>
      </c>
      <c r="AH40" s="87"/>
      <c r="AI40" s="105"/>
      <c r="AJ40" s="94"/>
      <c r="AK40" s="105"/>
      <c r="AL40" s="94"/>
      <c r="AM40" s="105"/>
      <c r="AN40" s="94"/>
      <c r="AO40" s="97">
        <f>AI40+AK40+AM40</f>
        <v>0</v>
      </c>
      <c r="AP40" s="87"/>
      <c r="AQ40" s="105"/>
      <c r="AR40" s="94"/>
      <c r="AS40" s="105"/>
      <c r="AT40" s="94"/>
      <c r="AU40" s="105"/>
      <c r="AV40" s="94"/>
      <c r="AW40" s="97">
        <f>AQ40+AS40+AU40</f>
        <v>0</v>
      </c>
      <c r="AX40" s="87"/>
      <c r="AY40" s="97">
        <f t="shared" si="75"/>
        <v>0</v>
      </c>
      <c r="AZ40" s="87"/>
    </row>
    <row r="41" spans="1:52" s="2" customFormat="1" x14ac:dyDescent="0.25">
      <c r="A41" s="109" t="s">
        <v>83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</row>
    <row r="42" spans="1:52" s="2" customFormat="1" ht="38.25" x14ac:dyDescent="0.25">
      <c r="A42" s="3">
        <v>10</v>
      </c>
      <c r="B42" s="4" t="s">
        <v>84</v>
      </c>
      <c r="C42" s="90"/>
      <c r="D42" s="90"/>
      <c r="E42" s="90"/>
      <c r="F42" s="90"/>
      <c r="G42" s="90"/>
      <c r="H42" s="90"/>
      <c r="I42" s="89"/>
      <c r="J42" s="89"/>
      <c r="K42" s="90"/>
      <c r="L42" s="90"/>
      <c r="M42" s="90"/>
      <c r="N42" s="90"/>
      <c r="O42" s="90"/>
      <c r="P42" s="90"/>
      <c r="Q42" s="89"/>
      <c r="R42" s="89"/>
      <c r="S42" s="90"/>
      <c r="T42" s="90"/>
      <c r="U42" s="90"/>
      <c r="V42" s="90"/>
      <c r="W42" s="90"/>
      <c r="X42" s="90"/>
      <c r="Y42" s="89"/>
      <c r="Z42" s="89"/>
      <c r="AA42" s="90"/>
      <c r="AB42" s="90"/>
      <c r="AC42" s="90"/>
      <c r="AD42" s="90"/>
      <c r="AE42" s="90"/>
      <c r="AF42" s="90"/>
      <c r="AG42" s="89"/>
      <c r="AH42" s="89"/>
      <c r="AI42" s="90"/>
      <c r="AJ42" s="90"/>
      <c r="AK42" s="90"/>
      <c r="AL42" s="90"/>
      <c r="AM42" s="90"/>
      <c r="AN42" s="90"/>
      <c r="AO42" s="89"/>
      <c r="AP42" s="89"/>
      <c r="AQ42" s="90"/>
      <c r="AR42" s="90"/>
      <c r="AS42" s="90"/>
      <c r="AT42" s="90"/>
      <c r="AU42" s="90"/>
      <c r="AV42" s="90"/>
      <c r="AW42" s="89">
        <f>AQ42+AS42+AU42</f>
        <v>0</v>
      </c>
      <c r="AX42" s="89"/>
      <c r="AY42" s="89">
        <f>I42+Q42+AO42+AW42</f>
        <v>0</v>
      </c>
      <c r="AZ42" s="89"/>
    </row>
    <row r="43" spans="1:52" s="2" customFormat="1" x14ac:dyDescent="0.25">
      <c r="A43" s="8"/>
      <c r="B43" s="6" t="s">
        <v>85</v>
      </c>
      <c r="C43" s="88"/>
      <c r="D43" s="88"/>
      <c r="E43" s="88"/>
      <c r="F43" s="88"/>
      <c r="G43" s="88"/>
      <c r="H43" s="88"/>
      <c r="I43" s="89"/>
      <c r="J43" s="89"/>
      <c r="K43" s="88"/>
      <c r="L43" s="88"/>
      <c r="M43" s="88"/>
      <c r="N43" s="88"/>
      <c r="O43" s="88"/>
      <c r="P43" s="88"/>
      <c r="Q43" s="89"/>
      <c r="R43" s="89"/>
      <c r="S43" s="88"/>
      <c r="T43" s="88"/>
      <c r="U43" s="88"/>
      <c r="V43" s="88"/>
      <c r="W43" s="88"/>
      <c r="X43" s="88"/>
      <c r="Y43" s="89"/>
      <c r="Z43" s="89"/>
      <c r="AA43" s="88"/>
      <c r="AB43" s="88"/>
      <c r="AC43" s="88"/>
      <c r="AD43" s="88"/>
      <c r="AE43" s="88"/>
      <c r="AF43" s="88"/>
      <c r="AG43" s="89"/>
      <c r="AH43" s="89"/>
      <c r="AI43" s="88"/>
      <c r="AJ43" s="88"/>
      <c r="AK43" s="88"/>
      <c r="AL43" s="88"/>
      <c r="AM43" s="88"/>
      <c r="AN43" s="88"/>
      <c r="AO43" s="89"/>
      <c r="AP43" s="89"/>
      <c r="AQ43" s="88"/>
      <c r="AR43" s="88"/>
      <c r="AS43" s="88"/>
      <c r="AT43" s="88"/>
      <c r="AU43" s="88"/>
      <c r="AV43" s="88"/>
      <c r="AW43" s="89"/>
      <c r="AX43" s="89"/>
      <c r="AY43" s="89">
        <f t="shared" ref="AY43:AY49" si="109">I43+Q43+AO43+AW43</f>
        <v>0</v>
      </c>
      <c r="AZ43" s="89"/>
    </row>
    <row r="44" spans="1:52" s="2" customFormat="1" ht="25.5" x14ac:dyDescent="0.25">
      <c r="A44" s="5" t="s">
        <v>86</v>
      </c>
      <c r="B44" s="6" t="s">
        <v>87</v>
      </c>
      <c r="C44" s="88"/>
      <c r="D44" s="88"/>
      <c r="E44" s="88"/>
      <c r="F44" s="88"/>
      <c r="G44" s="88"/>
      <c r="H44" s="88"/>
      <c r="I44" s="89"/>
      <c r="J44" s="89"/>
      <c r="K44" s="88"/>
      <c r="L44" s="88"/>
      <c r="M44" s="88"/>
      <c r="N44" s="88"/>
      <c r="O44" s="88"/>
      <c r="P44" s="88"/>
      <c r="Q44" s="89"/>
      <c r="R44" s="89"/>
      <c r="S44" s="88"/>
      <c r="T44" s="88"/>
      <c r="U44" s="88"/>
      <c r="V44" s="88"/>
      <c r="W44" s="88"/>
      <c r="X44" s="88"/>
      <c r="Y44" s="89"/>
      <c r="Z44" s="89"/>
      <c r="AA44" s="88"/>
      <c r="AB44" s="88"/>
      <c r="AC44" s="88"/>
      <c r="AD44" s="88"/>
      <c r="AE44" s="88"/>
      <c r="AF44" s="88"/>
      <c r="AG44" s="89"/>
      <c r="AH44" s="89"/>
      <c r="AI44" s="88"/>
      <c r="AJ44" s="88"/>
      <c r="AK44" s="88"/>
      <c r="AL44" s="88"/>
      <c r="AM44" s="88"/>
      <c r="AN44" s="88"/>
      <c r="AO44" s="89"/>
      <c r="AP44" s="89"/>
      <c r="AQ44" s="88"/>
      <c r="AR44" s="88"/>
      <c r="AS44" s="88"/>
      <c r="AT44" s="88"/>
      <c r="AU44" s="88"/>
      <c r="AV44" s="88"/>
      <c r="AW44" s="89"/>
      <c r="AX44" s="89"/>
      <c r="AY44" s="89">
        <f t="shared" si="109"/>
        <v>0</v>
      </c>
      <c r="AZ44" s="89"/>
    </row>
    <row r="45" spans="1:52" s="2" customFormat="1" x14ac:dyDescent="0.25">
      <c r="A45" s="8"/>
      <c r="B45" s="6" t="s">
        <v>85</v>
      </c>
      <c r="C45" s="88"/>
      <c r="D45" s="88"/>
      <c r="E45" s="88"/>
      <c r="F45" s="88"/>
      <c r="G45" s="88"/>
      <c r="H45" s="88"/>
      <c r="I45" s="89"/>
      <c r="J45" s="89"/>
      <c r="K45" s="88"/>
      <c r="L45" s="88"/>
      <c r="M45" s="88"/>
      <c r="N45" s="88"/>
      <c r="O45" s="88"/>
      <c r="P45" s="88"/>
      <c r="Q45" s="89"/>
      <c r="R45" s="89"/>
      <c r="S45" s="88"/>
      <c r="T45" s="88"/>
      <c r="U45" s="88"/>
      <c r="V45" s="88"/>
      <c r="W45" s="88"/>
      <c r="X45" s="88"/>
      <c r="Y45" s="89"/>
      <c r="Z45" s="89"/>
      <c r="AA45" s="88"/>
      <c r="AB45" s="88"/>
      <c r="AC45" s="88"/>
      <c r="AD45" s="88"/>
      <c r="AE45" s="88"/>
      <c r="AF45" s="88"/>
      <c r="AG45" s="89"/>
      <c r="AH45" s="89"/>
      <c r="AI45" s="88"/>
      <c r="AJ45" s="88"/>
      <c r="AK45" s="88"/>
      <c r="AL45" s="88"/>
      <c r="AM45" s="88"/>
      <c r="AN45" s="88"/>
      <c r="AO45" s="89"/>
      <c r="AP45" s="89"/>
      <c r="AQ45" s="88"/>
      <c r="AR45" s="88"/>
      <c r="AS45" s="88"/>
      <c r="AT45" s="88"/>
      <c r="AU45" s="88"/>
      <c r="AV45" s="88"/>
      <c r="AW45" s="89"/>
      <c r="AX45" s="89"/>
      <c r="AY45" s="89">
        <f t="shared" si="109"/>
        <v>0</v>
      </c>
      <c r="AZ45" s="89"/>
    </row>
    <row r="46" spans="1:52" s="2" customFormat="1" ht="25.5" x14ac:dyDescent="0.25">
      <c r="A46" s="3">
        <v>11</v>
      </c>
      <c r="B46" s="4" t="s">
        <v>88</v>
      </c>
      <c r="C46" s="90"/>
      <c r="D46" s="90"/>
      <c r="E46" s="90"/>
      <c r="F46" s="90"/>
      <c r="G46" s="90"/>
      <c r="H46" s="90"/>
      <c r="I46" s="89"/>
      <c r="J46" s="89"/>
      <c r="K46" s="90"/>
      <c r="L46" s="90"/>
      <c r="M46" s="90"/>
      <c r="N46" s="90"/>
      <c r="O46" s="90"/>
      <c r="P46" s="90"/>
      <c r="Q46" s="89"/>
      <c r="R46" s="89"/>
      <c r="S46" s="90"/>
      <c r="T46" s="90"/>
      <c r="U46" s="90"/>
      <c r="V46" s="90"/>
      <c r="W46" s="90"/>
      <c r="X46" s="90"/>
      <c r="Y46" s="89"/>
      <c r="Z46" s="89"/>
      <c r="AA46" s="90"/>
      <c r="AB46" s="90"/>
      <c r="AC46" s="90"/>
      <c r="AD46" s="90"/>
      <c r="AE46" s="90"/>
      <c r="AF46" s="90"/>
      <c r="AG46" s="89"/>
      <c r="AH46" s="89"/>
      <c r="AI46" s="90"/>
      <c r="AJ46" s="90"/>
      <c r="AK46" s="90"/>
      <c r="AL46" s="90"/>
      <c r="AM46" s="90"/>
      <c r="AN46" s="90"/>
      <c r="AO46" s="89"/>
      <c r="AP46" s="89"/>
      <c r="AQ46" s="90"/>
      <c r="AR46" s="90"/>
      <c r="AS46" s="90"/>
      <c r="AT46" s="90"/>
      <c r="AU46" s="90"/>
      <c r="AV46" s="90"/>
      <c r="AW46" s="89"/>
      <c r="AX46" s="89"/>
      <c r="AY46" s="89">
        <f t="shared" si="109"/>
        <v>0</v>
      </c>
      <c r="AZ46" s="89"/>
    </row>
    <row r="47" spans="1:52" s="2" customFormat="1" x14ac:dyDescent="0.25">
      <c r="A47" s="8"/>
      <c r="B47" s="6" t="s">
        <v>85</v>
      </c>
      <c r="C47" s="88"/>
      <c r="D47" s="88"/>
      <c r="E47" s="88"/>
      <c r="F47" s="88"/>
      <c r="G47" s="88"/>
      <c r="H47" s="88"/>
      <c r="I47" s="89"/>
      <c r="J47" s="89"/>
      <c r="K47" s="88"/>
      <c r="L47" s="88"/>
      <c r="M47" s="88"/>
      <c r="N47" s="88"/>
      <c r="O47" s="88"/>
      <c r="P47" s="88"/>
      <c r="Q47" s="89"/>
      <c r="R47" s="89"/>
      <c r="S47" s="88"/>
      <c r="T47" s="88"/>
      <c r="U47" s="88"/>
      <c r="V47" s="88"/>
      <c r="W47" s="88"/>
      <c r="X47" s="88"/>
      <c r="Y47" s="89"/>
      <c r="Z47" s="89"/>
      <c r="AA47" s="88"/>
      <c r="AB47" s="88"/>
      <c r="AC47" s="88"/>
      <c r="AD47" s="88"/>
      <c r="AE47" s="88"/>
      <c r="AF47" s="88"/>
      <c r="AG47" s="89"/>
      <c r="AH47" s="89"/>
      <c r="AI47" s="88"/>
      <c r="AJ47" s="88"/>
      <c r="AK47" s="88"/>
      <c r="AL47" s="88"/>
      <c r="AM47" s="88"/>
      <c r="AN47" s="88"/>
      <c r="AO47" s="89"/>
      <c r="AP47" s="89"/>
      <c r="AQ47" s="88"/>
      <c r="AR47" s="88"/>
      <c r="AS47" s="88"/>
      <c r="AT47" s="88"/>
      <c r="AU47" s="88"/>
      <c r="AV47" s="88"/>
      <c r="AW47" s="89"/>
      <c r="AX47" s="89"/>
      <c r="AY47" s="89">
        <f t="shared" si="109"/>
        <v>0</v>
      </c>
      <c r="AZ47" s="89"/>
    </row>
    <row r="48" spans="1:52" s="2" customFormat="1" ht="25.5" x14ac:dyDescent="0.25">
      <c r="A48" s="5" t="s">
        <v>89</v>
      </c>
      <c r="B48" s="6" t="s">
        <v>90</v>
      </c>
      <c r="C48" s="88"/>
      <c r="D48" s="88"/>
      <c r="E48" s="88"/>
      <c r="F48" s="88"/>
      <c r="G48" s="88"/>
      <c r="H48" s="88"/>
      <c r="I48" s="89"/>
      <c r="J48" s="89"/>
      <c r="K48" s="88"/>
      <c r="L48" s="88"/>
      <c r="M48" s="88"/>
      <c r="N48" s="88"/>
      <c r="O48" s="88"/>
      <c r="P48" s="88"/>
      <c r="Q48" s="89"/>
      <c r="R48" s="89"/>
      <c r="S48" s="88"/>
      <c r="T48" s="88"/>
      <c r="U48" s="88"/>
      <c r="V48" s="88"/>
      <c r="W48" s="88"/>
      <c r="X48" s="88"/>
      <c r="Y48" s="89"/>
      <c r="Z48" s="89"/>
      <c r="AA48" s="88"/>
      <c r="AB48" s="88"/>
      <c r="AC48" s="88"/>
      <c r="AD48" s="88"/>
      <c r="AE48" s="88"/>
      <c r="AF48" s="88"/>
      <c r="AG48" s="89"/>
      <c r="AH48" s="89"/>
      <c r="AI48" s="88"/>
      <c r="AJ48" s="88"/>
      <c r="AK48" s="88"/>
      <c r="AL48" s="88"/>
      <c r="AM48" s="88"/>
      <c r="AN48" s="88"/>
      <c r="AO48" s="89"/>
      <c r="AP48" s="89"/>
      <c r="AQ48" s="88"/>
      <c r="AR48" s="88"/>
      <c r="AS48" s="88"/>
      <c r="AT48" s="88"/>
      <c r="AU48" s="88"/>
      <c r="AV48" s="88"/>
      <c r="AW48" s="89"/>
      <c r="AX48" s="89"/>
      <c r="AY48" s="89">
        <f t="shared" si="109"/>
        <v>0</v>
      </c>
      <c r="AZ48" s="89"/>
    </row>
    <row r="49" spans="1:52" s="2" customFormat="1" x14ac:dyDescent="0.25">
      <c r="A49" s="8"/>
      <c r="B49" s="6" t="s">
        <v>85</v>
      </c>
      <c r="C49" s="88"/>
      <c r="D49" s="88"/>
      <c r="E49" s="88"/>
      <c r="F49" s="88"/>
      <c r="G49" s="88"/>
      <c r="H49" s="88"/>
      <c r="I49" s="89"/>
      <c r="J49" s="89"/>
      <c r="K49" s="88"/>
      <c r="L49" s="88"/>
      <c r="M49" s="88"/>
      <c r="N49" s="88"/>
      <c r="O49" s="88"/>
      <c r="P49" s="88"/>
      <c r="Q49" s="89"/>
      <c r="R49" s="89"/>
      <c r="S49" s="88"/>
      <c r="T49" s="88"/>
      <c r="U49" s="88"/>
      <c r="V49" s="88"/>
      <c r="W49" s="88"/>
      <c r="X49" s="88"/>
      <c r="Y49" s="89"/>
      <c r="Z49" s="89"/>
      <c r="AA49" s="88"/>
      <c r="AB49" s="88"/>
      <c r="AC49" s="88"/>
      <c r="AD49" s="88"/>
      <c r="AE49" s="88"/>
      <c r="AF49" s="88"/>
      <c r="AG49" s="89"/>
      <c r="AH49" s="89"/>
      <c r="AI49" s="88"/>
      <c r="AJ49" s="88"/>
      <c r="AK49" s="88"/>
      <c r="AL49" s="88"/>
      <c r="AM49" s="88"/>
      <c r="AN49" s="88"/>
      <c r="AO49" s="89"/>
      <c r="AP49" s="89"/>
      <c r="AQ49" s="88"/>
      <c r="AR49" s="88"/>
      <c r="AS49" s="88"/>
      <c r="AT49" s="88"/>
      <c r="AU49" s="88"/>
      <c r="AV49" s="88"/>
      <c r="AW49" s="89"/>
      <c r="AX49" s="89"/>
      <c r="AY49" s="89">
        <f t="shared" si="109"/>
        <v>0</v>
      </c>
      <c r="AZ49" s="89"/>
    </row>
    <row r="50" spans="1:52" s="77" customFormat="1" x14ac:dyDescent="0.25">
      <c r="A50" s="80"/>
      <c r="B50" s="81"/>
      <c r="C50" s="78"/>
      <c r="D50" s="78"/>
      <c r="E50" s="78"/>
      <c r="F50" s="78"/>
      <c r="G50" s="78"/>
      <c r="H50" s="78"/>
      <c r="I50" s="79"/>
      <c r="J50" s="79"/>
      <c r="K50" s="78"/>
      <c r="L50" s="78"/>
      <c r="M50" s="78"/>
      <c r="N50" s="78"/>
      <c r="O50" s="78"/>
      <c r="P50" s="78"/>
      <c r="Q50" s="79"/>
      <c r="R50" s="79"/>
      <c r="S50" s="78"/>
      <c r="T50" s="78"/>
      <c r="U50" s="78"/>
      <c r="V50" s="78"/>
      <c r="W50" s="78"/>
      <c r="X50" s="78"/>
      <c r="Y50" s="79"/>
      <c r="Z50" s="79"/>
      <c r="AA50" s="78"/>
      <c r="AB50" s="78"/>
      <c r="AC50" s="78"/>
      <c r="AD50" s="78"/>
      <c r="AE50" s="78"/>
      <c r="AF50" s="78"/>
      <c r="AG50" s="79"/>
      <c r="AH50" s="79"/>
      <c r="AI50" s="78"/>
      <c r="AJ50" s="78"/>
      <c r="AK50" s="78"/>
      <c r="AL50" s="78"/>
      <c r="AM50" s="78"/>
      <c r="AN50" s="78"/>
      <c r="AO50" s="79"/>
      <c r="AP50" s="79"/>
      <c r="AQ50" s="78"/>
      <c r="AR50" s="78"/>
      <c r="AS50" s="78"/>
      <c r="AT50" s="78"/>
      <c r="AU50" s="78"/>
      <c r="AV50" s="78"/>
      <c r="AW50" s="79"/>
      <c r="AX50" s="79"/>
      <c r="AY50" s="79"/>
      <c r="AZ50" s="79"/>
    </row>
    <row r="51" spans="1:52" s="77" customFormat="1" x14ac:dyDescent="0.25">
      <c r="A51" s="80"/>
      <c r="B51" s="81"/>
      <c r="C51" s="78"/>
      <c r="D51" s="78"/>
      <c r="E51" s="78"/>
      <c r="F51" s="78"/>
      <c r="G51" s="78"/>
      <c r="H51" s="78"/>
      <c r="I51" s="79"/>
      <c r="J51" s="79"/>
      <c r="K51" s="78"/>
      <c r="L51" s="78"/>
      <c r="M51" s="78"/>
      <c r="N51" s="78"/>
      <c r="O51" s="78"/>
      <c r="P51" s="78"/>
      <c r="Q51" s="79"/>
      <c r="R51" s="79"/>
      <c r="S51" s="78"/>
      <c r="T51" s="78"/>
      <c r="U51" s="78"/>
      <c r="V51" s="78"/>
      <c r="W51" s="78"/>
      <c r="X51" s="78"/>
      <c r="Y51" s="79"/>
      <c r="Z51" s="79"/>
      <c r="AA51" s="78"/>
      <c r="AB51" s="78"/>
      <c r="AC51" s="78"/>
      <c r="AD51" s="78"/>
      <c r="AE51" s="78"/>
      <c r="AF51" s="78"/>
      <c r="AG51" s="79"/>
      <c r="AH51" s="79"/>
      <c r="AI51" s="78"/>
      <c r="AJ51" s="78"/>
      <c r="AK51" s="78"/>
      <c r="AL51" s="78"/>
      <c r="AM51" s="78"/>
      <c r="AN51" s="78"/>
      <c r="AO51" s="79"/>
      <c r="AP51" s="79"/>
      <c r="AQ51" s="78"/>
      <c r="AR51" s="78"/>
      <c r="AS51" s="78"/>
      <c r="AT51" s="78"/>
      <c r="AU51" s="78"/>
      <c r="AV51" s="78"/>
      <c r="AW51" s="79"/>
      <c r="AX51" s="79"/>
      <c r="AY51" s="79"/>
      <c r="AZ51" s="79"/>
    </row>
    <row r="52" spans="1:52" s="77" customFormat="1" x14ac:dyDescent="0.25">
      <c r="A52" s="80"/>
      <c r="B52" s="81"/>
      <c r="C52" s="78"/>
      <c r="D52" s="78"/>
      <c r="E52" s="78"/>
      <c r="F52" s="78"/>
      <c r="G52" s="78"/>
      <c r="H52" s="78"/>
      <c r="I52" s="79"/>
      <c r="J52" s="79"/>
      <c r="K52" s="78"/>
      <c r="L52" s="78"/>
      <c r="M52" s="78"/>
      <c r="N52" s="78"/>
      <c r="O52" s="78"/>
      <c r="P52" s="78"/>
      <c r="Q52" s="79"/>
      <c r="R52" s="79"/>
      <c r="S52" s="78"/>
      <c r="T52" s="78"/>
      <c r="U52" s="78"/>
      <c r="V52" s="78"/>
      <c r="W52" s="78"/>
      <c r="X52" s="78"/>
      <c r="Y52" s="79"/>
      <c r="Z52" s="79"/>
      <c r="AA52" s="78"/>
      <c r="AB52" s="78"/>
      <c r="AC52" s="78"/>
      <c r="AD52" s="78"/>
      <c r="AE52" s="78"/>
      <c r="AF52" s="78"/>
      <c r="AG52" s="79"/>
      <c r="AH52" s="79"/>
      <c r="AI52" s="78"/>
      <c r="AJ52" s="78"/>
      <c r="AK52" s="78"/>
      <c r="AL52" s="78"/>
      <c r="AM52" s="78"/>
      <c r="AN52" s="78"/>
      <c r="AO52" s="79"/>
      <c r="AP52" s="79"/>
      <c r="AQ52" s="78"/>
      <c r="AR52" s="78"/>
      <c r="AS52" s="78"/>
      <c r="AT52" s="78"/>
      <c r="AU52" s="78"/>
      <c r="AV52" s="78"/>
      <c r="AW52" s="79"/>
      <c r="AX52" s="79"/>
      <c r="AY52" s="79"/>
      <c r="AZ52" s="79"/>
    </row>
    <row r="53" spans="1:52" s="77" customFormat="1" x14ac:dyDescent="0.25">
      <c r="A53" s="80"/>
      <c r="B53" s="81"/>
      <c r="C53" s="78"/>
      <c r="D53" s="78"/>
      <c r="E53" s="78"/>
      <c r="F53" s="78"/>
      <c r="G53" s="78"/>
      <c r="H53" s="78"/>
      <c r="I53" s="79"/>
      <c r="J53" s="79"/>
      <c r="K53" s="78"/>
      <c r="L53" s="78"/>
      <c r="M53" s="78"/>
      <c r="N53" s="78"/>
      <c r="O53" s="78"/>
      <c r="P53" s="78"/>
      <c r="Q53" s="79"/>
      <c r="R53" s="79"/>
      <c r="S53" s="78"/>
      <c r="T53" s="78"/>
      <c r="U53" s="78"/>
      <c r="V53" s="78"/>
      <c r="W53" s="78"/>
      <c r="X53" s="78"/>
      <c r="Y53" s="79"/>
      <c r="Z53" s="79"/>
      <c r="AA53" s="78"/>
      <c r="AB53" s="78"/>
      <c r="AC53" s="78"/>
      <c r="AD53" s="78"/>
      <c r="AE53" s="78"/>
      <c r="AF53" s="78"/>
      <c r="AG53" s="79"/>
      <c r="AH53" s="79"/>
      <c r="AI53" s="78"/>
      <c r="AJ53" s="78"/>
      <c r="AK53" s="78"/>
      <c r="AL53" s="78"/>
      <c r="AM53" s="78"/>
      <c r="AN53" s="78"/>
      <c r="AO53" s="79"/>
      <c r="AP53" s="79"/>
      <c r="AQ53" s="78"/>
      <c r="AR53" s="78"/>
      <c r="AS53" s="78"/>
      <c r="AT53" s="78"/>
      <c r="AU53" s="78"/>
      <c r="AV53" s="78"/>
      <c r="AW53" s="79"/>
      <c r="AX53" s="79"/>
      <c r="AY53" s="79"/>
      <c r="AZ53" s="79"/>
    </row>
    <row r="54" spans="1:52" s="77" customFormat="1" x14ac:dyDescent="0.25">
      <c r="A54" s="80"/>
      <c r="B54" s="81"/>
      <c r="C54" s="78"/>
      <c r="D54" s="78"/>
      <c r="E54" s="78"/>
      <c r="F54" s="78"/>
      <c r="G54" s="78"/>
      <c r="H54" s="78"/>
      <c r="I54" s="79"/>
      <c r="J54" s="79"/>
      <c r="K54" s="78"/>
      <c r="L54" s="78"/>
      <c r="M54" s="78"/>
      <c r="N54" s="78"/>
      <c r="O54" s="78"/>
      <c r="P54" s="78"/>
      <c r="Q54" s="79"/>
      <c r="R54" s="79"/>
      <c r="S54" s="78"/>
      <c r="T54" s="78"/>
      <c r="U54" s="78"/>
      <c r="V54" s="78"/>
      <c r="W54" s="78"/>
      <c r="X54" s="78"/>
      <c r="Y54" s="79"/>
      <c r="Z54" s="79"/>
      <c r="AA54" s="78"/>
      <c r="AB54" s="78"/>
      <c r="AC54" s="78"/>
      <c r="AD54" s="78"/>
      <c r="AE54" s="78"/>
      <c r="AF54" s="78"/>
      <c r="AG54" s="79"/>
      <c r="AH54" s="79"/>
      <c r="AI54" s="78"/>
      <c r="AJ54" s="78"/>
      <c r="AK54" s="78"/>
      <c r="AL54" s="78"/>
      <c r="AM54" s="78"/>
      <c r="AN54" s="78"/>
      <c r="AO54" s="79"/>
      <c r="AP54" s="79"/>
      <c r="AQ54" s="78"/>
      <c r="AR54" s="78"/>
      <c r="AS54" s="78"/>
      <c r="AT54" s="78"/>
      <c r="AU54" s="78"/>
      <c r="AV54" s="78"/>
      <c r="AW54" s="79"/>
      <c r="AX54" s="79"/>
      <c r="AY54" s="79"/>
      <c r="AZ54" s="79"/>
    </row>
    <row r="55" spans="1:52" s="2" customFormat="1" ht="15" customHeight="1" x14ac:dyDescent="0.25">
      <c r="A55" s="114" t="s">
        <v>91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6"/>
    </row>
    <row r="56" spans="1:52" s="9" customFormat="1" ht="36" customHeight="1" x14ac:dyDescent="0.2">
      <c r="A56" s="113" t="s">
        <v>92</v>
      </c>
      <c r="B56" s="113" t="s">
        <v>1</v>
      </c>
      <c r="C56" s="102" t="s">
        <v>7</v>
      </c>
      <c r="D56" s="102"/>
      <c r="E56" s="102" t="s">
        <v>8</v>
      </c>
      <c r="F56" s="102"/>
      <c r="G56" s="102" t="s">
        <v>9</v>
      </c>
      <c r="H56" s="102"/>
      <c r="I56" s="95" t="s">
        <v>93</v>
      </c>
      <c r="J56" s="96"/>
      <c r="K56" s="102" t="s">
        <v>10</v>
      </c>
      <c r="L56" s="102"/>
      <c r="M56" s="102" t="s">
        <v>11</v>
      </c>
      <c r="N56" s="102"/>
      <c r="O56" s="102" t="s">
        <v>12</v>
      </c>
      <c r="P56" s="102"/>
      <c r="Q56" s="95" t="s">
        <v>94</v>
      </c>
      <c r="R56" s="96"/>
      <c r="S56" s="102" t="s">
        <v>13</v>
      </c>
      <c r="T56" s="102"/>
      <c r="U56" s="102" t="s">
        <v>14</v>
      </c>
      <c r="V56" s="102"/>
      <c r="W56" s="102" t="s">
        <v>15</v>
      </c>
      <c r="X56" s="102"/>
      <c r="Y56" s="95" t="s">
        <v>95</v>
      </c>
      <c r="Z56" s="96"/>
      <c r="AA56" s="102" t="s">
        <v>16</v>
      </c>
      <c r="AB56" s="102"/>
      <c r="AC56" s="102" t="s">
        <v>17</v>
      </c>
      <c r="AD56" s="102"/>
      <c r="AE56" s="102" t="s">
        <v>18</v>
      </c>
      <c r="AF56" s="102"/>
      <c r="AG56" s="95" t="s">
        <v>96</v>
      </c>
      <c r="AH56" s="96"/>
      <c r="AI56" s="102" t="s">
        <v>13</v>
      </c>
      <c r="AJ56" s="102"/>
      <c r="AK56" s="102" t="s">
        <v>14</v>
      </c>
      <c r="AL56" s="102"/>
      <c r="AM56" s="102" t="s">
        <v>15</v>
      </c>
      <c r="AN56" s="102"/>
      <c r="AO56" s="95" t="s">
        <v>95</v>
      </c>
      <c r="AP56" s="96"/>
      <c r="AQ56" s="102" t="s">
        <v>226</v>
      </c>
      <c r="AR56" s="102"/>
      <c r="AS56" s="102" t="s">
        <v>227</v>
      </c>
      <c r="AT56" s="102"/>
      <c r="AU56" s="102" t="s">
        <v>228</v>
      </c>
      <c r="AV56" s="102"/>
      <c r="AW56" s="95" t="s">
        <v>96</v>
      </c>
      <c r="AX56" s="96"/>
      <c r="AY56" s="95" t="s">
        <v>223</v>
      </c>
      <c r="AZ56" s="96"/>
    </row>
    <row r="57" spans="1:52" s="9" customFormat="1" ht="25.5" customHeight="1" x14ac:dyDescent="0.2">
      <c r="A57" s="112"/>
      <c r="B57" s="112"/>
      <c r="C57" s="10" t="s">
        <v>97</v>
      </c>
      <c r="D57" s="10" t="s">
        <v>98</v>
      </c>
      <c r="E57" s="10" t="s">
        <v>97</v>
      </c>
      <c r="F57" s="10" t="s">
        <v>98</v>
      </c>
      <c r="G57" s="10" t="s">
        <v>97</v>
      </c>
      <c r="H57" s="10" t="s">
        <v>98</v>
      </c>
      <c r="I57" s="10" t="s">
        <v>97</v>
      </c>
      <c r="J57" s="10" t="s">
        <v>98</v>
      </c>
      <c r="K57" s="10" t="s">
        <v>97</v>
      </c>
      <c r="L57" s="10" t="s">
        <v>98</v>
      </c>
      <c r="M57" s="10" t="s">
        <v>97</v>
      </c>
      <c r="N57" s="10" t="s">
        <v>98</v>
      </c>
      <c r="O57" s="10" t="s">
        <v>97</v>
      </c>
      <c r="P57" s="10" t="s">
        <v>98</v>
      </c>
      <c r="Q57" s="10" t="s">
        <v>97</v>
      </c>
      <c r="R57" s="10" t="s">
        <v>98</v>
      </c>
      <c r="S57" s="10" t="s">
        <v>97</v>
      </c>
      <c r="T57" s="10" t="s">
        <v>98</v>
      </c>
      <c r="U57" s="10" t="s">
        <v>97</v>
      </c>
      <c r="V57" s="10" t="s">
        <v>98</v>
      </c>
      <c r="W57" s="10" t="s">
        <v>97</v>
      </c>
      <c r="X57" s="10" t="s">
        <v>98</v>
      </c>
      <c r="Y57" s="10" t="s">
        <v>97</v>
      </c>
      <c r="Z57" s="10" t="s">
        <v>98</v>
      </c>
      <c r="AA57" s="10" t="s">
        <v>97</v>
      </c>
      <c r="AB57" s="10" t="s">
        <v>98</v>
      </c>
      <c r="AC57" s="10" t="s">
        <v>97</v>
      </c>
      <c r="AD57" s="10" t="s">
        <v>98</v>
      </c>
      <c r="AE57" s="10" t="s">
        <v>97</v>
      </c>
      <c r="AF57" s="10" t="s">
        <v>98</v>
      </c>
      <c r="AG57" s="10" t="s">
        <v>97</v>
      </c>
      <c r="AH57" s="10" t="s">
        <v>98</v>
      </c>
      <c r="AI57" s="66" t="s">
        <v>97</v>
      </c>
      <c r="AJ57" s="66" t="s">
        <v>98</v>
      </c>
      <c r="AK57" s="66" t="s">
        <v>97</v>
      </c>
      <c r="AL57" s="66" t="s">
        <v>98</v>
      </c>
      <c r="AM57" s="66" t="s">
        <v>97</v>
      </c>
      <c r="AN57" s="66" t="s">
        <v>98</v>
      </c>
      <c r="AO57" s="66" t="s">
        <v>97</v>
      </c>
      <c r="AP57" s="66" t="s">
        <v>98</v>
      </c>
      <c r="AQ57" s="71" t="s">
        <v>97</v>
      </c>
      <c r="AR57" s="71" t="s">
        <v>98</v>
      </c>
      <c r="AS57" s="71" t="s">
        <v>97</v>
      </c>
      <c r="AT57" s="71" t="s">
        <v>98</v>
      </c>
      <c r="AU57" s="71" t="s">
        <v>97</v>
      </c>
      <c r="AV57" s="71" t="s">
        <v>98</v>
      </c>
      <c r="AW57" s="71" t="s">
        <v>97</v>
      </c>
      <c r="AX57" s="71" t="s">
        <v>98</v>
      </c>
      <c r="AY57" s="66" t="s">
        <v>97</v>
      </c>
      <c r="AZ57" s="66" t="s">
        <v>98</v>
      </c>
    </row>
    <row r="58" spans="1:52" s="2" customFormat="1" ht="25.5" x14ac:dyDescent="0.25">
      <c r="A58" s="3">
        <v>12</v>
      </c>
      <c r="B58" s="4" t="s">
        <v>99</v>
      </c>
      <c r="C58" s="11">
        <f>C59+C69+C93+C114+C128+C141</f>
        <v>63690</v>
      </c>
      <c r="D58" s="11">
        <f t="shared" ref="D58:H58" si="110">D59+D69+D93+D114+D128+D141</f>
        <v>29463</v>
      </c>
      <c r="E58" s="11">
        <f t="shared" si="110"/>
        <v>56787</v>
      </c>
      <c r="F58" s="11">
        <f t="shared" si="110"/>
        <v>39434</v>
      </c>
      <c r="G58" s="11">
        <f t="shared" si="110"/>
        <v>48312</v>
      </c>
      <c r="H58" s="11">
        <f t="shared" si="110"/>
        <v>24889</v>
      </c>
      <c r="I58" s="12">
        <f t="shared" ref="I58:J73" si="111">C58+E58+G58</f>
        <v>168789</v>
      </c>
      <c r="J58" s="12">
        <f t="shared" si="111"/>
        <v>93786</v>
      </c>
      <c r="K58" s="11">
        <f>K59+K69+K93+K114+K128+K141</f>
        <v>46185</v>
      </c>
      <c r="L58" s="11">
        <f t="shared" ref="L58:P58" si="112">L59+L69+L93+L114+L128+L141</f>
        <v>33455</v>
      </c>
      <c r="M58" s="11">
        <f t="shared" si="112"/>
        <v>34198</v>
      </c>
      <c r="N58" s="11">
        <f t="shared" si="112"/>
        <v>24459</v>
      </c>
      <c r="O58" s="11">
        <f t="shared" si="112"/>
        <v>29531</v>
      </c>
      <c r="P58" s="11">
        <f t="shared" si="112"/>
        <v>17554</v>
      </c>
      <c r="Q58" s="12">
        <f t="shared" ref="Q58:R73" si="113">K58+M58+O58</f>
        <v>109914</v>
      </c>
      <c r="R58" s="12">
        <f t="shared" si="113"/>
        <v>75468</v>
      </c>
      <c r="S58" s="11">
        <f t="shared" ref="S58:X58" si="114">S59+S69+S93</f>
        <v>0</v>
      </c>
      <c r="T58" s="11">
        <f t="shared" si="114"/>
        <v>0</v>
      </c>
      <c r="U58" s="11">
        <f t="shared" si="114"/>
        <v>0</v>
      </c>
      <c r="V58" s="11">
        <f t="shared" si="114"/>
        <v>0</v>
      </c>
      <c r="W58" s="11">
        <f t="shared" si="114"/>
        <v>0</v>
      </c>
      <c r="X58" s="11">
        <f t="shared" si="114"/>
        <v>0</v>
      </c>
      <c r="Y58" s="12">
        <f t="shared" ref="Y58:Z73" si="115">S58+U58+W58</f>
        <v>0</v>
      </c>
      <c r="Z58" s="12">
        <f t="shared" si="115"/>
        <v>0</v>
      </c>
      <c r="AA58" s="11">
        <f t="shared" ref="AA58:AF58" si="116">AA59+AA69+AA93</f>
        <v>0</v>
      </c>
      <c r="AB58" s="11">
        <f t="shared" si="116"/>
        <v>0</v>
      </c>
      <c r="AC58" s="11">
        <f t="shared" si="116"/>
        <v>0</v>
      </c>
      <c r="AD58" s="11">
        <f t="shared" si="116"/>
        <v>0</v>
      </c>
      <c r="AE58" s="11">
        <f t="shared" si="116"/>
        <v>0</v>
      </c>
      <c r="AF58" s="11">
        <f t="shared" si="116"/>
        <v>0</v>
      </c>
      <c r="AG58" s="12">
        <f t="shared" ref="AG58:AH73" si="117">AA58+AC58+AE58</f>
        <v>0</v>
      </c>
      <c r="AH58" s="12">
        <f t="shared" si="117"/>
        <v>0</v>
      </c>
      <c r="AI58" s="11">
        <f>AI59+AI69+AI93+AI114+AI128+AI141</f>
        <v>36773</v>
      </c>
      <c r="AJ58" s="11">
        <f t="shared" ref="AJ58:AL58" si="118">AJ59+AJ69+AJ93+AJ114+AJ128+AJ141</f>
        <v>33488</v>
      </c>
      <c r="AK58" s="11">
        <f t="shared" si="118"/>
        <v>43208</v>
      </c>
      <c r="AL58" s="11">
        <f t="shared" si="118"/>
        <v>26464</v>
      </c>
      <c r="AM58" s="11">
        <f>AM59+AM69+AM93+AM114+AM128+AM141</f>
        <v>31849</v>
      </c>
      <c r="AN58" s="11">
        <f>AN59+AN69+AN93+AN114+AN128+AN141</f>
        <v>20324</v>
      </c>
      <c r="AO58" s="12">
        <f t="shared" ref="AO58:AO97" si="119">AI58+AK58+AM58</f>
        <v>111830</v>
      </c>
      <c r="AP58" s="12">
        <f t="shared" ref="AP58:AP97" si="120">AJ58+AL58+AN58</f>
        <v>80276</v>
      </c>
      <c r="AQ58" s="11">
        <f>AQ59+AQ69+AQ93+AQ114+AQ128+AQ141</f>
        <v>61926</v>
      </c>
      <c r="AR58" s="11">
        <f t="shared" ref="AR58:AT58" si="121">AR59+AR69+AR93+AR114+AR128+AR141</f>
        <v>17225</v>
      </c>
      <c r="AS58" s="11">
        <f t="shared" si="121"/>
        <v>31618</v>
      </c>
      <c r="AT58" s="11">
        <f t="shared" si="121"/>
        <v>19608</v>
      </c>
      <c r="AU58" s="11">
        <f>AU59+AU69+AU93+AU114+AU128+AU141</f>
        <v>32123</v>
      </c>
      <c r="AV58" s="11">
        <f>AV59+AV69+AV93+AV114+AV128+AV141</f>
        <v>13815</v>
      </c>
      <c r="AW58" s="12">
        <f t="shared" ref="AW58:AW97" si="122">AQ58+AS58+AU58</f>
        <v>125667</v>
      </c>
      <c r="AX58" s="12">
        <f t="shared" ref="AX58:AX97" si="123">AR58+AT58+AV58</f>
        <v>50648</v>
      </c>
      <c r="AY58" s="12">
        <f>I58+Q58+AO58+AW58</f>
        <v>516200</v>
      </c>
      <c r="AZ58" s="12">
        <f>J58+R58+AP58+AX58</f>
        <v>300178</v>
      </c>
    </row>
    <row r="59" spans="1:52" s="2" customFormat="1" ht="54" x14ac:dyDescent="0.25">
      <c r="A59" s="14" t="s">
        <v>100</v>
      </c>
      <c r="B59" s="15" t="s">
        <v>101</v>
      </c>
      <c r="C59" s="16">
        <f t="shared" ref="C59:H59" si="124">SUM(C60:C68)</f>
        <v>632</v>
      </c>
      <c r="D59" s="16">
        <f t="shared" si="124"/>
        <v>317</v>
      </c>
      <c r="E59" s="16">
        <f t="shared" si="124"/>
        <v>633</v>
      </c>
      <c r="F59" s="16">
        <f t="shared" si="124"/>
        <v>320</v>
      </c>
      <c r="G59" s="16">
        <f t="shared" si="124"/>
        <v>661</v>
      </c>
      <c r="H59" s="16">
        <f t="shared" si="124"/>
        <v>559</v>
      </c>
      <c r="I59" s="12">
        <f t="shared" si="111"/>
        <v>1926</v>
      </c>
      <c r="J59" s="12">
        <f t="shared" si="111"/>
        <v>1196</v>
      </c>
      <c r="K59" s="16">
        <f t="shared" ref="K59:P59" si="125">SUM(K60:K68)</f>
        <v>807</v>
      </c>
      <c r="L59" s="16">
        <f t="shared" si="125"/>
        <v>757</v>
      </c>
      <c r="M59" s="16">
        <f t="shared" si="125"/>
        <v>57</v>
      </c>
      <c r="N59" s="16">
        <f t="shared" si="125"/>
        <v>31</v>
      </c>
      <c r="O59" s="16">
        <f t="shared" si="125"/>
        <v>1659</v>
      </c>
      <c r="P59" s="16">
        <f t="shared" si="125"/>
        <v>602</v>
      </c>
      <c r="Q59" s="12">
        <f t="shared" si="113"/>
        <v>2523</v>
      </c>
      <c r="R59" s="12">
        <f t="shared" si="113"/>
        <v>1390</v>
      </c>
      <c r="S59" s="16">
        <f t="shared" ref="S59:X59" si="126">SUM(S60:S68)</f>
        <v>0</v>
      </c>
      <c r="T59" s="16">
        <f t="shared" si="126"/>
        <v>0</v>
      </c>
      <c r="U59" s="16">
        <f t="shared" si="126"/>
        <v>0</v>
      </c>
      <c r="V59" s="16">
        <f t="shared" si="126"/>
        <v>0</v>
      </c>
      <c r="W59" s="16">
        <f t="shared" si="126"/>
        <v>0</v>
      </c>
      <c r="X59" s="16">
        <f t="shared" si="126"/>
        <v>0</v>
      </c>
      <c r="Y59" s="12">
        <f t="shared" si="115"/>
        <v>0</v>
      </c>
      <c r="Z59" s="12">
        <f t="shared" si="115"/>
        <v>0</v>
      </c>
      <c r="AA59" s="16">
        <f t="shared" ref="AA59:AF59" si="127">SUM(AA60:AA68)</f>
        <v>0</v>
      </c>
      <c r="AB59" s="16">
        <f t="shared" si="127"/>
        <v>0</v>
      </c>
      <c r="AC59" s="16">
        <f t="shared" si="127"/>
        <v>0</v>
      </c>
      <c r="AD59" s="16">
        <f t="shared" si="127"/>
        <v>0</v>
      </c>
      <c r="AE59" s="16">
        <f t="shared" si="127"/>
        <v>0</v>
      </c>
      <c r="AF59" s="16">
        <f t="shared" si="127"/>
        <v>0</v>
      </c>
      <c r="AG59" s="12">
        <f t="shared" si="117"/>
        <v>0</v>
      </c>
      <c r="AH59" s="12">
        <f t="shared" si="117"/>
        <v>0</v>
      </c>
      <c r="AI59" s="16">
        <f t="shared" ref="AI59:AN59" si="128">SUM(AI60:AI68)</f>
        <v>4228</v>
      </c>
      <c r="AJ59" s="16">
        <f t="shared" si="128"/>
        <v>1871</v>
      </c>
      <c r="AK59" s="16">
        <f t="shared" si="128"/>
        <v>3162</v>
      </c>
      <c r="AL59" s="16">
        <f t="shared" si="128"/>
        <v>3751</v>
      </c>
      <c r="AM59" s="16">
        <f t="shared" si="128"/>
        <v>1519</v>
      </c>
      <c r="AN59" s="16">
        <f t="shared" si="128"/>
        <v>509</v>
      </c>
      <c r="AO59" s="12">
        <f t="shared" si="119"/>
        <v>8909</v>
      </c>
      <c r="AP59" s="12">
        <f t="shared" si="120"/>
        <v>6131</v>
      </c>
      <c r="AQ59" s="16">
        <f t="shared" ref="AQ59:AV59" si="129">SUM(AQ60:AQ68)</f>
        <v>6</v>
      </c>
      <c r="AR59" s="16">
        <f t="shared" si="129"/>
        <v>6</v>
      </c>
      <c r="AS59" s="16">
        <f t="shared" si="129"/>
        <v>11</v>
      </c>
      <c r="AT59" s="16">
        <f t="shared" si="129"/>
        <v>7</v>
      </c>
      <c r="AU59" s="16">
        <f t="shared" si="129"/>
        <v>10</v>
      </c>
      <c r="AV59" s="16">
        <f t="shared" si="129"/>
        <v>8</v>
      </c>
      <c r="AW59" s="12">
        <f t="shared" si="122"/>
        <v>27</v>
      </c>
      <c r="AX59" s="12">
        <f t="shared" si="123"/>
        <v>21</v>
      </c>
      <c r="AY59" s="12">
        <f t="shared" ref="AY59:AY124" si="130">I59+Q59+AO59+AW59</f>
        <v>13385</v>
      </c>
      <c r="AZ59" s="12">
        <f t="shared" ref="AZ59:AZ124" si="131">J59+R59+AP59+AX59</f>
        <v>8738</v>
      </c>
    </row>
    <row r="60" spans="1:52" ht="38.25" x14ac:dyDescent="0.25">
      <c r="A60" s="17">
        <v>1</v>
      </c>
      <c r="B60" s="18" t="s">
        <v>102</v>
      </c>
      <c r="C60" s="19"/>
      <c r="D60" s="19"/>
      <c r="E60" s="19"/>
      <c r="F60" s="19"/>
      <c r="G60" s="19"/>
      <c r="H60" s="19"/>
      <c r="I60" s="12">
        <f t="shared" si="111"/>
        <v>0</v>
      </c>
      <c r="J60" s="12">
        <f t="shared" si="111"/>
        <v>0</v>
      </c>
      <c r="K60" s="19"/>
      <c r="L60" s="19"/>
      <c r="M60" s="19"/>
      <c r="N60" s="19"/>
      <c r="O60" s="19"/>
      <c r="P60" s="19"/>
      <c r="Q60" s="12">
        <f t="shared" si="113"/>
        <v>0</v>
      </c>
      <c r="R60" s="12">
        <f t="shared" si="113"/>
        <v>0</v>
      </c>
      <c r="S60" s="19"/>
      <c r="T60" s="19"/>
      <c r="U60" s="19"/>
      <c r="V60" s="19"/>
      <c r="W60" s="19"/>
      <c r="X60" s="19"/>
      <c r="Y60" s="12">
        <f t="shared" si="115"/>
        <v>0</v>
      </c>
      <c r="Z60" s="12">
        <f t="shared" si="115"/>
        <v>0</v>
      </c>
      <c r="AA60" s="19"/>
      <c r="AB60" s="19"/>
      <c r="AC60" s="19"/>
      <c r="AD60" s="19"/>
      <c r="AE60" s="19"/>
      <c r="AF60" s="19"/>
      <c r="AG60" s="12">
        <f t="shared" si="117"/>
        <v>0</v>
      </c>
      <c r="AH60" s="12">
        <f t="shared" si="117"/>
        <v>0</v>
      </c>
      <c r="AI60" s="19"/>
      <c r="AJ60" s="19"/>
      <c r="AK60" s="19"/>
      <c r="AL60" s="19"/>
      <c r="AM60" s="19"/>
      <c r="AN60" s="19"/>
      <c r="AO60" s="12">
        <f t="shared" si="119"/>
        <v>0</v>
      </c>
      <c r="AP60" s="12">
        <f t="shared" si="120"/>
        <v>0</v>
      </c>
      <c r="AQ60" s="19"/>
      <c r="AR60" s="19"/>
      <c r="AS60" s="19"/>
      <c r="AT60" s="19"/>
      <c r="AU60" s="19"/>
      <c r="AV60" s="19"/>
      <c r="AW60" s="12">
        <f t="shared" si="122"/>
        <v>0</v>
      </c>
      <c r="AX60" s="12">
        <f t="shared" si="123"/>
        <v>0</v>
      </c>
      <c r="AY60" s="12">
        <f t="shared" si="130"/>
        <v>0</v>
      </c>
      <c r="AZ60" s="12">
        <f t="shared" si="131"/>
        <v>0</v>
      </c>
    </row>
    <row r="61" spans="1:52" ht="25.5" x14ac:dyDescent="0.25">
      <c r="A61" s="17">
        <v>2</v>
      </c>
      <c r="B61" s="18" t="s">
        <v>103</v>
      </c>
      <c r="C61" s="19"/>
      <c r="D61" s="19"/>
      <c r="E61" s="19"/>
      <c r="F61" s="19"/>
      <c r="G61" s="19"/>
      <c r="H61" s="19"/>
      <c r="I61" s="12">
        <f t="shared" si="111"/>
        <v>0</v>
      </c>
      <c r="J61" s="12">
        <f t="shared" si="111"/>
        <v>0</v>
      </c>
      <c r="K61" s="19"/>
      <c r="L61" s="19"/>
      <c r="M61" s="19"/>
      <c r="N61" s="19"/>
      <c r="O61" s="19"/>
      <c r="P61" s="19"/>
      <c r="Q61" s="12">
        <f t="shared" si="113"/>
        <v>0</v>
      </c>
      <c r="R61" s="12">
        <f t="shared" si="113"/>
        <v>0</v>
      </c>
      <c r="S61" s="19"/>
      <c r="T61" s="19"/>
      <c r="U61" s="19"/>
      <c r="V61" s="19"/>
      <c r="W61" s="19"/>
      <c r="X61" s="19"/>
      <c r="Y61" s="12">
        <f t="shared" si="115"/>
        <v>0</v>
      </c>
      <c r="Z61" s="12">
        <f t="shared" si="115"/>
        <v>0</v>
      </c>
      <c r="AA61" s="19"/>
      <c r="AB61" s="19"/>
      <c r="AC61" s="19"/>
      <c r="AD61" s="19"/>
      <c r="AE61" s="19"/>
      <c r="AF61" s="19"/>
      <c r="AG61" s="12">
        <f t="shared" si="117"/>
        <v>0</v>
      </c>
      <c r="AH61" s="12">
        <f t="shared" si="117"/>
        <v>0</v>
      </c>
      <c r="AI61" s="19"/>
      <c r="AJ61" s="19"/>
      <c r="AK61" s="19"/>
      <c r="AL61" s="19"/>
      <c r="AM61" s="19"/>
      <c r="AN61" s="19"/>
      <c r="AO61" s="12">
        <f t="shared" si="119"/>
        <v>0</v>
      </c>
      <c r="AP61" s="12">
        <f t="shared" si="120"/>
        <v>0</v>
      </c>
      <c r="AQ61" s="19"/>
      <c r="AR61" s="19"/>
      <c r="AS61" s="19"/>
      <c r="AT61" s="19"/>
      <c r="AU61" s="19"/>
      <c r="AV61" s="19"/>
      <c r="AW61" s="12">
        <f t="shared" si="122"/>
        <v>0</v>
      </c>
      <c r="AX61" s="12">
        <f t="shared" si="123"/>
        <v>0</v>
      </c>
      <c r="AY61" s="12">
        <f t="shared" si="130"/>
        <v>0</v>
      </c>
      <c r="AZ61" s="12">
        <f t="shared" si="131"/>
        <v>0</v>
      </c>
    </row>
    <row r="62" spans="1:52" ht="25.5" x14ac:dyDescent="0.25">
      <c r="A62" s="17">
        <v>3</v>
      </c>
      <c r="B62" s="18" t="s">
        <v>104</v>
      </c>
      <c r="C62" s="19">
        <v>626</v>
      </c>
      <c r="D62" s="19">
        <v>307</v>
      </c>
      <c r="E62" s="19">
        <v>603</v>
      </c>
      <c r="F62" s="19">
        <v>315</v>
      </c>
      <c r="G62" s="19">
        <v>649</v>
      </c>
      <c r="H62" s="19">
        <v>548</v>
      </c>
      <c r="I62" s="12">
        <f t="shared" si="111"/>
        <v>1878</v>
      </c>
      <c r="J62" s="12">
        <f t="shared" si="111"/>
        <v>1170</v>
      </c>
      <c r="K62" s="19">
        <v>787</v>
      </c>
      <c r="L62" s="19">
        <v>746</v>
      </c>
      <c r="M62" s="19">
        <v>54</v>
      </c>
      <c r="N62" s="19">
        <v>25</v>
      </c>
      <c r="O62" s="19">
        <v>1653</v>
      </c>
      <c r="P62" s="19">
        <v>577</v>
      </c>
      <c r="Q62" s="12">
        <f t="shared" si="113"/>
        <v>2494</v>
      </c>
      <c r="R62" s="12">
        <f t="shared" si="113"/>
        <v>1348</v>
      </c>
      <c r="S62" s="19"/>
      <c r="T62" s="19"/>
      <c r="U62" s="19"/>
      <c r="V62" s="19"/>
      <c r="W62" s="19"/>
      <c r="X62" s="19"/>
      <c r="Y62" s="67">
        <f t="shared" si="115"/>
        <v>0</v>
      </c>
      <c r="Z62" s="67">
        <f t="shared" si="115"/>
        <v>0</v>
      </c>
      <c r="AA62" s="19"/>
      <c r="AB62" s="19"/>
      <c r="AC62" s="19"/>
      <c r="AD62" s="19"/>
      <c r="AE62" s="19"/>
      <c r="AF62" s="19"/>
      <c r="AG62" s="67">
        <f t="shared" si="117"/>
        <v>0</v>
      </c>
      <c r="AH62" s="67">
        <f t="shared" si="117"/>
        <v>0</v>
      </c>
      <c r="AI62" s="19">
        <v>4222</v>
      </c>
      <c r="AJ62" s="19">
        <v>1861</v>
      </c>
      <c r="AK62" s="19">
        <v>3151</v>
      </c>
      <c r="AL62" s="19">
        <v>3745</v>
      </c>
      <c r="AM62" s="19">
        <v>1508</v>
      </c>
      <c r="AN62" s="19">
        <v>498</v>
      </c>
      <c r="AO62" s="12">
        <f t="shared" si="119"/>
        <v>8881</v>
      </c>
      <c r="AP62" s="12">
        <f t="shared" si="120"/>
        <v>6104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2">
        <f t="shared" si="122"/>
        <v>0</v>
      </c>
      <c r="AX62" s="12">
        <f t="shared" si="123"/>
        <v>0</v>
      </c>
      <c r="AY62" s="12">
        <f t="shared" si="130"/>
        <v>13253</v>
      </c>
      <c r="AZ62" s="12">
        <f t="shared" si="131"/>
        <v>8622</v>
      </c>
    </row>
    <row r="63" spans="1:52" ht="63.75" x14ac:dyDescent="0.25">
      <c r="A63" s="17">
        <v>4</v>
      </c>
      <c r="B63" s="18" t="s">
        <v>105</v>
      </c>
      <c r="C63" s="19"/>
      <c r="D63" s="19"/>
      <c r="E63" s="19"/>
      <c r="F63" s="19"/>
      <c r="G63" s="19"/>
      <c r="H63" s="19"/>
      <c r="I63" s="12">
        <f t="shared" si="111"/>
        <v>0</v>
      </c>
      <c r="J63" s="12">
        <f t="shared" si="111"/>
        <v>0</v>
      </c>
      <c r="K63" s="19"/>
      <c r="L63" s="19"/>
      <c r="M63" s="19"/>
      <c r="N63" s="19"/>
      <c r="O63" s="19"/>
      <c r="P63" s="19"/>
      <c r="Q63" s="12">
        <f t="shared" si="113"/>
        <v>0</v>
      </c>
      <c r="R63" s="12">
        <f t="shared" si="113"/>
        <v>0</v>
      </c>
      <c r="S63" s="19"/>
      <c r="T63" s="19"/>
      <c r="U63" s="19"/>
      <c r="V63" s="19"/>
      <c r="W63" s="19"/>
      <c r="X63" s="19"/>
      <c r="Y63" s="12">
        <f t="shared" si="115"/>
        <v>0</v>
      </c>
      <c r="Z63" s="12">
        <f t="shared" si="115"/>
        <v>0</v>
      </c>
      <c r="AA63" s="19"/>
      <c r="AB63" s="19"/>
      <c r="AC63" s="19"/>
      <c r="AD63" s="19"/>
      <c r="AE63" s="19"/>
      <c r="AF63" s="19"/>
      <c r="AG63" s="12">
        <f t="shared" si="117"/>
        <v>0</v>
      </c>
      <c r="AH63" s="12">
        <f t="shared" si="117"/>
        <v>0</v>
      </c>
      <c r="AI63" s="19"/>
      <c r="AJ63" s="19"/>
      <c r="AK63" s="19"/>
      <c r="AL63" s="19"/>
      <c r="AM63" s="19"/>
      <c r="AN63" s="19"/>
      <c r="AO63" s="12">
        <f t="shared" si="119"/>
        <v>0</v>
      </c>
      <c r="AP63" s="12">
        <f t="shared" si="120"/>
        <v>0</v>
      </c>
      <c r="AQ63" s="19"/>
      <c r="AR63" s="19"/>
      <c r="AS63" s="19"/>
      <c r="AT63" s="19"/>
      <c r="AU63" s="19"/>
      <c r="AV63" s="19"/>
      <c r="AW63" s="12">
        <f t="shared" si="122"/>
        <v>0</v>
      </c>
      <c r="AX63" s="12">
        <f t="shared" si="123"/>
        <v>0</v>
      </c>
      <c r="AY63" s="12">
        <f t="shared" si="130"/>
        <v>0</v>
      </c>
      <c r="AZ63" s="12">
        <f t="shared" si="131"/>
        <v>0</v>
      </c>
    </row>
    <row r="64" spans="1:52" ht="89.25" x14ac:dyDescent="0.25">
      <c r="A64" s="17">
        <v>5</v>
      </c>
      <c r="B64" s="21" t="s">
        <v>106</v>
      </c>
      <c r="C64" s="19">
        <v>2</v>
      </c>
      <c r="D64" s="19">
        <v>8</v>
      </c>
      <c r="E64" s="19">
        <v>21</v>
      </c>
      <c r="F64" s="19">
        <v>5</v>
      </c>
      <c r="G64" s="19">
        <v>4</v>
      </c>
      <c r="H64" s="19">
        <v>7</v>
      </c>
      <c r="I64" s="12">
        <f t="shared" si="111"/>
        <v>27</v>
      </c>
      <c r="J64" s="12">
        <f t="shared" si="111"/>
        <v>20</v>
      </c>
      <c r="K64" s="19">
        <v>2</v>
      </c>
      <c r="L64" s="19">
        <v>10</v>
      </c>
      <c r="M64" s="19">
        <v>0</v>
      </c>
      <c r="N64" s="19">
        <v>3</v>
      </c>
      <c r="O64" s="19">
        <v>1</v>
      </c>
      <c r="P64" s="19">
        <v>22</v>
      </c>
      <c r="Q64" s="12">
        <f t="shared" si="113"/>
        <v>3</v>
      </c>
      <c r="R64" s="12">
        <f t="shared" si="113"/>
        <v>35</v>
      </c>
      <c r="S64" s="19"/>
      <c r="T64" s="19"/>
      <c r="U64" s="19"/>
      <c r="V64" s="19"/>
      <c r="W64" s="19"/>
      <c r="X64" s="19"/>
      <c r="Y64" s="12">
        <f t="shared" si="115"/>
        <v>0</v>
      </c>
      <c r="Z64" s="12">
        <f t="shared" si="115"/>
        <v>0</v>
      </c>
      <c r="AA64" s="19"/>
      <c r="AB64" s="19"/>
      <c r="AC64" s="19"/>
      <c r="AD64" s="19"/>
      <c r="AE64" s="19"/>
      <c r="AF64" s="19"/>
      <c r="AG64" s="12">
        <f t="shared" si="117"/>
        <v>0</v>
      </c>
      <c r="AH64" s="12">
        <f t="shared" si="117"/>
        <v>0</v>
      </c>
      <c r="AI64" s="19">
        <v>0</v>
      </c>
      <c r="AJ64" s="19">
        <v>7</v>
      </c>
      <c r="AK64" s="19">
        <v>1</v>
      </c>
      <c r="AL64" s="19">
        <v>4</v>
      </c>
      <c r="AM64" s="19">
        <v>1</v>
      </c>
      <c r="AN64" s="19">
        <v>11</v>
      </c>
      <c r="AO64" s="12">
        <f t="shared" si="119"/>
        <v>2</v>
      </c>
      <c r="AP64" s="12">
        <f t="shared" si="120"/>
        <v>22</v>
      </c>
      <c r="AQ64" s="19">
        <v>0</v>
      </c>
      <c r="AR64" s="19">
        <v>6</v>
      </c>
      <c r="AS64" s="19">
        <v>0</v>
      </c>
      <c r="AT64" s="19">
        <v>6</v>
      </c>
      <c r="AU64" s="19">
        <v>1</v>
      </c>
      <c r="AV64" s="19">
        <v>7</v>
      </c>
      <c r="AW64" s="12">
        <f t="shared" si="122"/>
        <v>1</v>
      </c>
      <c r="AX64" s="12">
        <f t="shared" si="123"/>
        <v>19</v>
      </c>
      <c r="AY64" s="12">
        <f t="shared" si="130"/>
        <v>33</v>
      </c>
      <c r="AZ64" s="12">
        <f t="shared" si="131"/>
        <v>96</v>
      </c>
    </row>
    <row r="65" spans="1:52" ht="38.25" x14ac:dyDescent="0.25">
      <c r="A65" s="17">
        <v>6</v>
      </c>
      <c r="B65" s="22" t="s">
        <v>107</v>
      </c>
      <c r="C65" s="19"/>
      <c r="D65" s="19"/>
      <c r="E65" s="19"/>
      <c r="F65" s="19"/>
      <c r="G65" s="19"/>
      <c r="H65" s="19"/>
      <c r="I65" s="12">
        <f t="shared" si="111"/>
        <v>0</v>
      </c>
      <c r="J65" s="12">
        <f t="shared" si="111"/>
        <v>0</v>
      </c>
      <c r="K65" s="19"/>
      <c r="L65" s="19"/>
      <c r="M65" s="19"/>
      <c r="N65" s="19"/>
      <c r="O65" s="19"/>
      <c r="P65" s="19"/>
      <c r="Q65" s="12">
        <f t="shared" si="113"/>
        <v>0</v>
      </c>
      <c r="R65" s="12">
        <f t="shared" si="113"/>
        <v>0</v>
      </c>
      <c r="S65" s="19"/>
      <c r="T65" s="19"/>
      <c r="U65" s="19"/>
      <c r="V65" s="19"/>
      <c r="W65" s="19"/>
      <c r="X65" s="19"/>
      <c r="Y65" s="12">
        <f t="shared" si="115"/>
        <v>0</v>
      </c>
      <c r="Z65" s="12">
        <f t="shared" si="115"/>
        <v>0</v>
      </c>
      <c r="AA65" s="19"/>
      <c r="AB65" s="19"/>
      <c r="AC65" s="19"/>
      <c r="AD65" s="19"/>
      <c r="AE65" s="19"/>
      <c r="AF65" s="19"/>
      <c r="AG65" s="12">
        <f t="shared" si="117"/>
        <v>0</v>
      </c>
      <c r="AH65" s="12">
        <f t="shared" si="117"/>
        <v>0</v>
      </c>
      <c r="AI65" s="19"/>
      <c r="AJ65" s="19"/>
      <c r="AK65" s="19"/>
      <c r="AL65" s="19"/>
      <c r="AM65" s="19"/>
      <c r="AN65" s="19"/>
      <c r="AO65" s="12">
        <f t="shared" si="119"/>
        <v>0</v>
      </c>
      <c r="AP65" s="12">
        <f t="shared" si="120"/>
        <v>0</v>
      </c>
      <c r="AQ65" s="19"/>
      <c r="AR65" s="19"/>
      <c r="AS65" s="19"/>
      <c r="AT65" s="19"/>
      <c r="AU65" s="19"/>
      <c r="AV65" s="19"/>
      <c r="AW65" s="12">
        <f t="shared" si="122"/>
        <v>0</v>
      </c>
      <c r="AX65" s="12">
        <f t="shared" si="123"/>
        <v>0</v>
      </c>
      <c r="AY65" s="12">
        <f t="shared" si="130"/>
        <v>0</v>
      </c>
      <c r="AZ65" s="12">
        <f t="shared" si="131"/>
        <v>0</v>
      </c>
    </row>
    <row r="66" spans="1:52" x14ac:dyDescent="0.25">
      <c r="A66" s="17">
        <v>7</v>
      </c>
      <c r="B66" s="23" t="s">
        <v>108</v>
      </c>
      <c r="C66" s="19"/>
      <c r="D66" s="19"/>
      <c r="E66" s="19"/>
      <c r="F66" s="19"/>
      <c r="G66" s="19"/>
      <c r="H66" s="19"/>
      <c r="I66" s="12">
        <f t="shared" si="111"/>
        <v>0</v>
      </c>
      <c r="J66" s="12">
        <f t="shared" si="111"/>
        <v>0</v>
      </c>
      <c r="K66" s="19"/>
      <c r="L66" s="19"/>
      <c r="M66" s="19"/>
      <c r="N66" s="19"/>
      <c r="O66" s="19"/>
      <c r="P66" s="19"/>
      <c r="Q66" s="12">
        <f t="shared" si="113"/>
        <v>0</v>
      </c>
      <c r="R66" s="12">
        <f t="shared" si="113"/>
        <v>0</v>
      </c>
      <c r="S66" s="19"/>
      <c r="T66" s="19"/>
      <c r="U66" s="19"/>
      <c r="V66" s="19"/>
      <c r="W66" s="19"/>
      <c r="X66" s="19"/>
      <c r="Y66" s="12">
        <f t="shared" si="115"/>
        <v>0</v>
      </c>
      <c r="Z66" s="12">
        <f t="shared" si="115"/>
        <v>0</v>
      </c>
      <c r="AA66" s="19"/>
      <c r="AB66" s="19"/>
      <c r="AC66" s="19"/>
      <c r="AD66" s="19"/>
      <c r="AE66" s="19"/>
      <c r="AF66" s="19"/>
      <c r="AG66" s="12">
        <f t="shared" si="117"/>
        <v>0</v>
      </c>
      <c r="AH66" s="12">
        <f t="shared" si="117"/>
        <v>0</v>
      </c>
      <c r="AI66" s="19"/>
      <c r="AJ66" s="19"/>
      <c r="AK66" s="19"/>
      <c r="AL66" s="19"/>
      <c r="AM66" s="19"/>
      <c r="AN66" s="19"/>
      <c r="AO66" s="12">
        <f t="shared" si="119"/>
        <v>0</v>
      </c>
      <c r="AP66" s="12">
        <f t="shared" si="120"/>
        <v>0</v>
      </c>
      <c r="AQ66" s="19"/>
      <c r="AR66" s="19"/>
      <c r="AS66" s="19"/>
      <c r="AT66" s="19"/>
      <c r="AU66" s="19"/>
      <c r="AV66" s="19"/>
      <c r="AW66" s="12">
        <f t="shared" si="122"/>
        <v>0</v>
      </c>
      <c r="AX66" s="12">
        <f t="shared" si="123"/>
        <v>0</v>
      </c>
      <c r="AY66" s="12">
        <f t="shared" si="130"/>
        <v>0</v>
      </c>
      <c r="AZ66" s="12">
        <f t="shared" si="131"/>
        <v>0</v>
      </c>
    </row>
    <row r="67" spans="1:52" ht="25.5" x14ac:dyDescent="0.25">
      <c r="A67" s="17">
        <v>8</v>
      </c>
      <c r="B67" s="18" t="s">
        <v>109</v>
      </c>
      <c r="C67" s="19">
        <v>0</v>
      </c>
      <c r="D67" s="19">
        <v>2</v>
      </c>
      <c r="E67" s="19">
        <v>0</v>
      </c>
      <c r="F67" s="19">
        <v>0</v>
      </c>
      <c r="G67" s="19">
        <v>0</v>
      </c>
      <c r="H67" s="19">
        <v>4</v>
      </c>
      <c r="I67" s="12">
        <f t="shared" si="111"/>
        <v>0</v>
      </c>
      <c r="J67" s="12">
        <f t="shared" si="111"/>
        <v>6</v>
      </c>
      <c r="K67" s="19">
        <v>0</v>
      </c>
      <c r="L67" s="19">
        <v>1</v>
      </c>
      <c r="M67" s="19">
        <v>0</v>
      </c>
      <c r="N67" s="19">
        <v>3</v>
      </c>
      <c r="O67" s="19">
        <v>0</v>
      </c>
      <c r="P67" s="19">
        <v>3</v>
      </c>
      <c r="Q67" s="12">
        <f t="shared" si="113"/>
        <v>0</v>
      </c>
      <c r="R67" s="12">
        <f t="shared" si="113"/>
        <v>7</v>
      </c>
      <c r="S67" s="19"/>
      <c r="T67" s="19"/>
      <c r="U67" s="19"/>
      <c r="V67" s="19"/>
      <c r="W67" s="19"/>
      <c r="X67" s="19"/>
      <c r="Y67" s="12">
        <f t="shared" si="115"/>
        <v>0</v>
      </c>
      <c r="Z67" s="12">
        <f t="shared" si="115"/>
        <v>0</v>
      </c>
      <c r="AA67" s="19"/>
      <c r="AB67" s="19"/>
      <c r="AC67" s="19"/>
      <c r="AD67" s="19"/>
      <c r="AE67" s="19"/>
      <c r="AF67" s="19"/>
      <c r="AG67" s="12">
        <f t="shared" si="117"/>
        <v>0</v>
      </c>
      <c r="AH67" s="12">
        <f t="shared" si="117"/>
        <v>0</v>
      </c>
      <c r="AI67" s="19">
        <v>0</v>
      </c>
      <c r="AJ67" s="19">
        <v>3</v>
      </c>
      <c r="AK67" s="19">
        <v>0</v>
      </c>
      <c r="AL67" s="19">
        <v>2</v>
      </c>
      <c r="AM67" s="19">
        <v>0</v>
      </c>
      <c r="AN67" s="19">
        <v>0</v>
      </c>
      <c r="AO67" s="12">
        <f t="shared" si="119"/>
        <v>0</v>
      </c>
      <c r="AP67" s="12">
        <f t="shared" si="120"/>
        <v>5</v>
      </c>
      <c r="AQ67" s="19">
        <v>0</v>
      </c>
      <c r="AR67" s="19">
        <v>0</v>
      </c>
      <c r="AS67" s="19">
        <v>0</v>
      </c>
      <c r="AT67" s="19">
        <v>1</v>
      </c>
      <c r="AU67" s="19">
        <v>0</v>
      </c>
      <c r="AV67" s="19">
        <v>1</v>
      </c>
      <c r="AW67" s="12">
        <f t="shared" si="122"/>
        <v>0</v>
      </c>
      <c r="AX67" s="12">
        <f t="shared" si="123"/>
        <v>2</v>
      </c>
      <c r="AY67" s="12">
        <f t="shared" si="130"/>
        <v>0</v>
      </c>
      <c r="AZ67" s="12">
        <f t="shared" si="131"/>
        <v>20</v>
      </c>
    </row>
    <row r="68" spans="1:52" x14ac:dyDescent="0.25">
      <c r="A68" s="17">
        <v>9</v>
      </c>
      <c r="B68" s="18" t="s">
        <v>110</v>
      </c>
      <c r="C68" s="19">
        <v>4</v>
      </c>
      <c r="D68" s="19">
        <v>0</v>
      </c>
      <c r="E68" s="19">
        <v>9</v>
      </c>
      <c r="F68" s="19">
        <v>0</v>
      </c>
      <c r="G68" s="19">
        <v>8</v>
      </c>
      <c r="H68" s="19">
        <v>0</v>
      </c>
      <c r="I68" s="12">
        <f t="shared" si="111"/>
        <v>21</v>
      </c>
      <c r="J68" s="12">
        <f t="shared" si="111"/>
        <v>0</v>
      </c>
      <c r="K68" s="19">
        <v>18</v>
      </c>
      <c r="L68" s="19">
        <v>0</v>
      </c>
      <c r="M68" s="19">
        <v>3</v>
      </c>
      <c r="N68" s="19">
        <v>0</v>
      </c>
      <c r="O68" s="19">
        <v>5</v>
      </c>
      <c r="P68" s="19">
        <v>0</v>
      </c>
      <c r="Q68" s="12">
        <f t="shared" si="113"/>
        <v>26</v>
      </c>
      <c r="R68" s="12">
        <f t="shared" si="113"/>
        <v>0</v>
      </c>
      <c r="S68" s="19"/>
      <c r="T68" s="19"/>
      <c r="U68" s="19"/>
      <c r="V68" s="19"/>
      <c r="W68" s="19"/>
      <c r="X68" s="19"/>
      <c r="Y68" s="12">
        <f t="shared" si="115"/>
        <v>0</v>
      </c>
      <c r="Z68" s="12">
        <f t="shared" si="115"/>
        <v>0</v>
      </c>
      <c r="AA68" s="19"/>
      <c r="AB68" s="19"/>
      <c r="AC68" s="19"/>
      <c r="AD68" s="19"/>
      <c r="AE68" s="19"/>
      <c r="AF68" s="19"/>
      <c r="AG68" s="12">
        <f t="shared" si="117"/>
        <v>0</v>
      </c>
      <c r="AH68" s="12">
        <f t="shared" si="117"/>
        <v>0</v>
      </c>
      <c r="AI68" s="19">
        <v>6</v>
      </c>
      <c r="AJ68" s="19">
        <v>0</v>
      </c>
      <c r="AK68" s="19">
        <v>10</v>
      </c>
      <c r="AL68" s="19">
        <v>0</v>
      </c>
      <c r="AM68" s="19">
        <v>10</v>
      </c>
      <c r="AN68" s="19">
        <v>0</v>
      </c>
      <c r="AO68" s="12">
        <f t="shared" si="119"/>
        <v>26</v>
      </c>
      <c r="AP68" s="12">
        <f t="shared" si="120"/>
        <v>0</v>
      </c>
      <c r="AQ68" s="19">
        <v>6</v>
      </c>
      <c r="AR68" s="19">
        <v>0</v>
      </c>
      <c r="AS68" s="19">
        <v>11</v>
      </c>
      <c r="AT68" s="19">
        <v>0</v>
      </c>
      <c r="AU68" s="19">
        <v>9</v>
      </c>
      <c r="AV68" s="19">
        <v>0</v>
      </c>
      <c r="AW68" s="12">
        <f t="shared" si="122"/>
        <v>26</v>
      </c>
      <c r="AX68" s="12">
        <f t="shared" si="123"/>
        <v>0</v>
      </c>
      <c r="AY68" s="12">
        <f t="shared" si="130"/>
        <v>99</v>
      </c>
      <c r="AZ68" s="12">
        <f t="shared" si="131"/>
        <v>0</v>
      </c>
    </row>
    <row r="69" spans="1:52" s="2" customFormat="1" ht="81" x14ac:dyDescent="0.25">
      <c r="A69" s="14" t="s">
        <v>111</v>
      </c>
      <c r="B69" s="15" t="s">
        <v>112</v>
      </c>
      <c r="C69" s="16">
        <f>SUM(C70:C91)</f>
        <v>4865</v>
      </c>
      <c r="D69" s="16">
        <f t="shared" ref="D69:H69" si="132">SUM(D70:D91)</f>
        <v>510</v>
      </c>
      <c r="E69" s="16">
        <f t="shared" si="132"/>
        <v>5816</v>
      </c>
      <c r="F69" s="16">
        <f t="shared" si="132"/>
        <v>401</v>
      </c>
      <c r="G69" s="16">
        <f t="shared" si="132"/>
        <v>3520</v>
      </c>
      <c r="H69" s="16">
        <f t="shared" si="132"/>
        <v>310</v>
      </c>
      <c r="I69" s="12">
        <f t="shared" si="111"/>
        <v>14201</v>
      </c>
      <c r="J69" s="12">
        <f t="shared" si="111"/>
        <v>1221</v>
      </c>
      <c r="K69" s="16">
        <f t="shared" ref="K69:P69" si="133">SUM(K70:K91)</f>
        <v>3316</v>
      </c>
      <c r="L69" s="16">
        <f t="shared" si="133"/>
        <v>338</v>
      </c>
      <c r="M69" s="16">
        <f t="shared" si="133"/>
        <v>2763</v>
      </c>
      <c r="N69" s="16">
        <f t="shared" si="133"/>
        <v>317</v>
      </c>
      <c r="O69" s="16">
        <f t="shared" si="133"/>
        <v>2519</v>
      </c>
      <c r="P69" s="16">
        <f t="shared" si="133"/>
        <v>346</v>
      </c>
      <c r="Q69" s="12">
        <f t="shared" si="113"/>
        <v>8598</v>
      </c>
      <c r="R69" s="12">
        <f t="shared" si="113"/>
        <v>1001</v>
      </c>
      <c r="S69" s="16">
        <f t="shared" ref="S69:X69" si="134">SUM(S70:S91)</f>
        <v>0</v>
      </c>
      <c r="T69" s="16">
        <f t="shared" si="134"/>
        <v>0</v>
      </c>
      <c r="U69" s="16">
        <f t="shared" si="134"/>
        <v>0</v>
      </c>
      <c r="V69" s="16">
        <f t="shared" si="134"/>
        <v>0</v>
      </c>
      <c r="W69" s="16">
        <f t="shared" si="134"/>
        <v>0</v>
      </c>
      <c r="X69" s="16">
        <f t="shared" si="134"/>
        <v>0</v>
      </c>
      <c r="Y69" s="12">
        <f t="shared" si="115"/>
        <v>0</v>
      </c>
      <c r="Z69" s="12">
        <f t="shared" si="115"/>
        <v>0</v>
      </c>
      <c r="AA69" s="16">
        <f t="shared" ref="AA69:AF69" si="135">SUM(AA70:AA91)</f>
        <v>0</v>
      </c>
      <c r="AB69" s="16">
        <f t="shared" si="135"/>
        <v>0</v>
      </c>
      <c r="AC69" s="16">
        <f t="shared" si="135"/>
        <v>0</v>
      </c>
      <c r="AD69" s="16">
        <f t="shared" si="135"/>
        <v>0</v>
      </c>
      <c r="AE69" s="16">
        <f t="shared" si="135"/>
        <v>0</v>
      </c>
      <c r="AF69" s="16">
        <f t="shared" si="135"/>
        <v>0</v>
      </c>
      <c r="AG69" s="12">
        <f t="shared" si="117"/>
        <v>0</v>
      </c>
      <c r="AH69" s="12">
        <f t="shared" si="117"/>
        <v>0</v>
      </c>
      <c r="AI69" s="16">
        <f t="shared" ref="AI69:AN69" si="136">SUM(AI70:AI91)</f>
        <v>2247</v>
      </c>
      <c r="AJ69" s="16">
        <f t="shared" si="136"/>
        <v>103</v>
      </c>
      <c r="AK69" s="16">
        <f t="shared" si="136"/>
        <v>2097</v>
      </c>
      <c r="AL69" s="16">
        <f t="shared" si="136"/>
        <v>144</v>
      </c>
      <c r="AM69" s="16">
        <f t="shared" si="136"/>
        <v>1916</v>
      </c>
      <c r="AN69" s="16">
        <f t="shared" si="136"/>
        <v>138</v>
      </c>
      <c r="AO69" s="12">
        <f t="shared" si="119"/>
        <v>6260</v>
      </c>
      <c r="AP69" s="12">
        <f t="shared" si="120"/>
        <v>385</v>
      </c>
      <c r="AQ69" s="16">
        <f>SUM(AQ70:AQ92)</f>
        <v>1539</v>
      </c>
      <c r="AR69" s="16">
        <f t="shared" ref="AR69:AV69" si="137">SUM(AR70:AR92)</f>
        <v>169</v>
      </c>
      <c r="AS69" s="16">
        <f t="shared" si="137"/>
        <v>1230</v>
      </c>
      <c r="AT69" s="16">
        <f t="shared" si="137"/>
        <v>55</v>
      </c>
      <c r="AU69" s="16">
        <f t="shared" si="137"/>
        <v>1051</v>
      </c>
      <c r="AV69" s="16">
        <f t="shared" si="137"/>
        <v>63</v>
      </c>
      <c r="AW69" s="12">
        <f t="shared" si="122"/>
        <v>3820</v>
      </c>
      <c r="AX69" s="12">
        <f t="shared" si="123"/>
        <v>287</v>
      </c>
      <c r="AY69" s="12">
        <f t="shared" si="130"/>
        <v>32879</v>
      </c>
      <c r="AZ69" s="12">
        <f t="shared" si="131"/>
        <v>2894</v>
      </c>
    </row>
    <row r="70" spans="1:52" ht="25.5" x14ac:dyDescent="0.25">
      <c r="A70" s="17">
        <v>1</v>
      </c>
      <c r="B70" s="24" t="s">
        <v>113</v>
      </c>
      <c r="C70" s="19">
        <v>3</v>
      </c>
      <c r="D70" s="19">
        <v>0</v>
      </c>
      <c r="E70" s="19">
        <v>2</v>
      </c>
      <c r="F70" s="19">
        <v>0</v>
      </c>
      <c r="G70" s="19">
        <v>2</v>
      </c>
      <c r="H70" s="19">
        <v>0</v>
      </c>
      <c r="I70" s="12">
        <f t="shared" si="111"/>
        <v>7</v>
      </c>
      <c r="J70" s="12">
        <f t="shared" si="111"/>
        <v>0</v>
      </c>
      <c r="K70" s="19">
        <v>0</v>
      </c>
      <c r="L70" s="19">
        <v>0</v>
      </c>
      <c r="M70" s="19">
        <v>3</v>
      </c>
      <c r="N70" s="19">
        <v>0</v>
      </c>
      <c r="O70" s="19">
        <v>1</v>
      </c>
      <c r="P70" s="19">
        <v>0</v>
      </c>
      <c r="Q70" s="12">
        <f t="shared" si="113"/>
        <v>4</v>
      </c>
      <c r="R70" s="12">
        <f t="shared" si="113"/>
        <v>0</v>
      </c>
      <c r="S70" s="19"/>
      <c r="T70" s="19"/>
      <c r="U70" s="19"/>
      <c r="V70" s="19"/>
      <c r="W70" s="19"/>
      <c r="X70" s="19"/>
      <c r="Y70" s="12">
        <f t="shared" si="115"/>
        <v>0</v>
      </c>
      <c r="Z70" s="12">
        <f t="shared" si="115"/>
        <v>0</v>
      </c>
      <c r="AA70" s="19"/>
      <c r="AB70" s="19"/>
      <c r="AC70" s="19"/>
      <c r="AD70" s="19"/>
      <c r="AE70" s="19"/>
      <c r="AF70" s="19"/>
      <c r="AG70" s="12">
        <f t="shared" si="117"/>
        <v>0</v>
      </c>
      <c r="AH70" s="12">
        <f t="shared" si="117"/>
        <v>0</v>
      </c>
      <c r="AI70" s="19">
        <v>3</v>
      </c>
      <c r="AJ70" s="19">
        <v>0</v>
      </c>
      <c r="AK70" s="19">
        <v>9</v>
      </c>
      <c r="AL70" s="19">
        <v>0</v>
      </c>
      <c r="AM70" s="19">
        <v>3</v>
      </c>
      <c r="AN70" s="19">
        <v>0</v>
      </c>
      <c r="AO70" s="12">
        <f t="shared" si="119"/>
        <v>15</v>
      </c>
      <c r="AP70" s="12">
        <f t="shared" si="120"/>
        <v>0</v>
      </c>
      <c r="AQ70" s="19">
        <v>3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2">
        <f t="shared" si="122"/>
        <v>3</v>
      </c>
      <c r="AX70" s="12">
        <f t="shared" si="123"/>
        <v>0</v>
      </c>
      <c r="AY70" s="12">
        <f t="shared" si="130"/>
        <v>29</v>
      </c>
      <c r="AZ70" s="12">
        <f t="shared" si="131"/>
        <v>0</v>
      </c>
    </row>
    <row r="71" spans="1:52" x14ac:dyDescent="0.25">
      <c r="A71" s="17">
        <v>2</v>
      </c>
      <c r="B71" s="24" t="s">
        <v>114</v>
      </c>
      <c r="C71" s="19">
        <v>339</v>
      </c>
      <c r="D71" s="19">
        <v>112</v>
      </c>
      <c r="E71" s="19">
        <v>572</v>
      </c>
      <c r="F71" s="19">
        <v>4</v>
      </c>
      <c r="G71" s="19">
        <v>897</v>
      </c>
      <c r="H71" s="19">
        <v>0</v>
      </c>
      <c r="I71" s="12">
        <f t="shared" si="111"/>
        <v>1808</v>
      </c>
      <c r="J71" s="12">
        <f t="shared" si="111"/>
        <v>116</v>
      </c>
      <c r="K71" s="19">
        <v>1571</v>
      </c>
      <c r="L71" s="19">
        <v>6</v>
      </c>
      <c r="M71" s="19">
        <v>1349</v>
      </c>
      <c r="N71" s="19">
        <v>23</v>
      </c>
      <c r="O71" s="19">
        <v>976</v>
      </c>
      <c r="P71" s="19">
        <v>11</v>
      </c>
      <c r="Q71" s="12">
        <f t="shared" si="113"/>
        <v>3896</v>
      </c>
      <c r="R71" s="12">
        <f t="shared" si="113"/>
        <v>40</v>
      </c>
      <c r="S71" s="19"/>
      <c r="T71" s="19"/>
      <c r="U71" s="19"/>
      <c r="V71" s="19"/>
      <c r="W71" s="19"/>
      <c r="X71" s="19"/>
      <c r="Y71" s="12">
        <f t="shared" si="115"/>
        <v>0</v>
      </c>
      <c r="Z71" s="12">
        <f t="shared" si="115"/>
        <v>0</v>
      </c>
      <c r="AA71" s="19"/>
      <c r="AB71" s="19"/>
      <c r="AC71" s="19"/>
      <c r="AD71" s="19"/>
      <c r="AE71" s="19"/>
      <c r="AF71" s="19"/>
      <c r="AG71" s="12">
        <f t="shared" si="117"/>
        <v>0</v>
      </c>
      <c r="AH71" s="12">
        <f t="shared" si="117"/>
        <v>0</v>
      </c>
      <c r="AI71" s="19">
        <v>936</v>
      </c>
      <c r="AJ71" s="19">
        <v>1</v>
      </c>
      <c r="AK71" s="19">
        <v>848</v>
      </c>
      <c r="AL71" s="19">
        <v>0</v>
      </c>
      <c r="AM71" s="19">
        <v>464</v>
      </c>
      <c r="AN71" s="19">
        <v>2</v>
      </c>
      <c r="AO71" s="12">
        <f t="shared" si="119"/>
        <v>2248</v>
      </c>
      <c r="AP71" s="12">
        <f t="shared" si="120"/>
        <v>3</v>
      </c>
      <c r="AQ71" s="19">
        <v>599</v>
      </c>
      <c r="AR71" s="19">
        <v>22</v>
      </c>
      <c r="AS71" s="19">
        <v>407</v>
      </c>
      <c r="AT71" s="19">
        <v>2</v>
      </c>
      <c r="AU71" s="19">
        <v>499</v>
      </c>
      <c r="AV71" s="19">
        <v>1</v>
      </c>
      <c r="AW71" s="12">
        <f t="shared" si="122"/>
        <v>1505</v>
      </c>
      <c r="AX71" s="12">
        <f t="shared" si="123"/>
        <v>25</v>
      </c>
      <c r="AY71" s="12">
        <f t="shared" si="130"/>
        <v>9457</v>
      </c>
      <c r="AZ71" s="12">
        <f t="shared" si="131"/>
        <v>184</v>
      </c>
    </row>
    <row r="72" spans="1:52" ht="25.5" x14ac:dyDescent="0.25">
      <c r="A72" s="17">
        <v>3</v>
      </c>
      <c r="B72" s="24" t="s">
        <v>115</v>
      </c>
      <c r="C72" s="19">
        <v>2</v>
      </c>
      <c r="D72" s="19">
        <v>2</v>
      </c>
      <c r="E72" s="19">
        <v>0</v>
      </c>
      <c r="F72" s="19">
        <v>1</v>
      </c>
      <c r="G72" s="19">
        <v>347</v>
      </c>
      <c r="H72" s="19">
        <v>8</v>
      </c>
      <c r="I72" s="12">
        <f t="shared" si="111"/>
        <v>349</v>
      </c>
      <c r="J72" s="12">
        <f t="shared" si="111"/>
        <v>11</v>
      </c>
      <c r="K72" s="19">
        <v>0</v>
      </c>
      <c r="L72" s="19">
        <v>1</v>
      </c>
      <c r="M72" s="19">
        <v>0</v>
      </c>
      <c r="N72" s="19">
        <v>1</v>
      </c>
      <c r="O72" s="19">
        <v>0</v>
      </c>
      <c r="P72" s="19">
        <v>1</v>
      </c>
      <c r="Q72" s="12">
        <f t="shared" si="113"/>
        <v>0</v>
      </c>
      <c r="R72" s="12">
        <f t="shared" si="113"/>
        <v>3</v>
      </c>
      <c r="S72" s="19"/>
      <c r="T72" s="19"/>
      <c r="U72" s="19"/>
      <c r="V72" s="19"/>
      <c r="W72" s="19"/>
      <c r="X72" s="19"/>
      <c r="Y72" s="12">
        <f t="shared" si="115"/>
        <v>0</v>
      </c>
      <c r="Z72" s="12">
        <f t="shared" si="115"/>
        <v>0</v>
      </c>
      <c r="AA72" s="19"/>
      <c r="AB72" s="19"/>
      <c r="AC72" s="19"/>
      <c r="AD72" s="19"/>
      <c r="AE72" s="19"/>
      <c r="AF72" s="19"/>
      <c r="AG72" s="12">
        <f t="shared" si="117"/>
        <v>0</v>
      </c>
      <c r="AH72" s="12">
        <f t="shared" si="117"/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2">
        <f t="shared" si="119"/>
        <v>0</v>
      </c>
      <c r="AP72" s="12">
        <f t="shared" si="120"/>
        <v>0</v>
      </c>
      <c r="AQ72" s="19">
        <v>2</v>
      </c>
      <c r="AR72" s="19">
        <v>3</v>
      </c>
      <c r="AS72" s="19">
        <v>2</v>
      </c>
      <c r="AT72" s="19">
        <v>2</v>
      </c>
      <c r="AU72" s="19">
        <v>0</v>
      </c>
      <c r="AV72" s="19">
        <v>0</v>
      </c>
      <c r="AW72" s="12">
        <f t="shared" si="122"/>
        <v>4</v>
      </c>
      <c r="AX72" s="12">
        <f t="shared" si="123"/>
        <v>5</v>
      </c>
      <c r="AY72" s="12">
        <f t="shared" si="130"/>
        <v>353</v>
      </c>
      <c r="AZ72" s="12">
        <f t="shared" si="131"/>
        <v>19</v>
      </c>
    </row>
    <row r="73" spans="1:52" ht="25.5" x14ac:dyDescent="0.25">
      <c r="A73" s="17">
        <v>4</v>
      </c>
      <c r="B73" s="25" t="s">
        <v>116</v>
      </c>
      <c r="C73" s="19">
        <v>3909</v>
      </c>
      <c r="D73" s="19">
        <v>205</v>
      </c>
      <c r="E73" s="19">
        <v>4829</v>
      </c>
      <c r="F73" s="19">
        <v>205</v>
      </c>
      <c r="G73" s="19">
        <v>2046</v>
      </c>
      <c r="H73" s="19">
        <v>200</v>
      </c>
      <c r="I73" s="12">
        <f t="shared" si="111"/>
        <v>10784</v>
      </c>
      <c r="J73" s="12">
        <f t="shared" si="111"/>
        <v>610</v>
      </c>
      <c r="K73" s="19">
        <v>1582</v>
      </c>
      <c r="L73" s="19">
        <v>300</v>
      </c>
      <c r="M73" s="19">
        <v>1197</v>
      </c>
      <c r="N73" s="19">
        <v>238</v>
      </c>
      <c r="O73" s="19">
        <v>1128</v>
      </c>
      <c r="P73" s="19">
        <v>219</v>
      </c>
      <c r="Q73" s="12">
        <f t="shared" si="113"/>
        <v>3907</v>
      </c>
      <c r="R73" s="12">
        <f t="shared" si="113"/>
        <v>757</v>
      </c>
      <c r="S73" s="19"/>
      <c r="T73" s="19"/>
      <c r="U73" s="19"/>
      <c r="V73" s="19"/>
      <c r="W73" s="19"/>
      <c r="X73" s="19"/>
      <c r="Y73" s="12">
        <f t="shared" si="115"/>
        <v>0</v>
      </c>
      <c r="Z73" s="12">
        <f t="shared" si="115"/>
        <v>0</v>
      </c>
      <c r="AA73" s="19"/>
      <c r="AB73" s="19"/>
      <c r="AC73" s="19"/>
      <c r="AD73" s="19"/>
      <c r="AE73" s="19"/>
      <c r="AF73" s="19"/>
      <c r="AG73" s="12">
        <f t="shared" si="117"/>
        <v>0</v>
      </c>
      <c r="AH73" s="12">
        <f t="shared" si="117"/>
        <v>0</v>
      </c>
      <c r="AI73" s="19">
        <v>1285</v>
      </c>
      <c r="AJ73" s="19">
        <v>98</v>
      </c>
      <c r="AK73" s="19">
        <v>1194</v>
      </c>
      <c r="AL73" s="19">
        <v>130</v>
      </c>
      <c r="AM73" s="19">
        <v>1409</v>
      </c>
      <c r="AN73" s="19">
        <v>127</v>
      </c>
      <c r="AO73" s="12">
        <f t="shared" si="119"/>
        <v>3888</v>
      </c>
      <c r="AP73" s="12">
        <f t="shared" si="120"/>
        <v>355</v>
      </c>
      <c r="AQ73" s="19">
        <v>465</v>
      </c>
      <c r="AR73" s="19">
        <v>44</v>
      </c>
      <c r="AS73" s="19">
        <v>548</v>
      </c>
      <c r="AT73" s="19">
        <v>27</v>
      </c>
      <c r="AU73" s="19">
        <v>315</v>
      </c>
      <c r="AV73" s="19">
        <v>7</v>
      </c>
      <c r="AW73" s="12">
        <f t="shared" si="122"/>
        <v>1328</v>
      </c>
      <c r="AX73" s="12">
        <f t="shared" si="123"/>
        <v>78</v>
      </c>
      <c r="AY73" s="12">
        <f t="shared" si="130"/>
        <v>19907</v>
      </c>
      <c r="AZ73" s="12">
        <f t="shared" si="131"/>
        <v>1800</v>
      </c>
    </row>
    <row r="74" spans="1:52" ht="89.25" x14ac:dyDescent="0.25">
      <c r="A74" s="17">
        <v>5</v>
      </c>
      <c r="B74" s="26" t="s">
        <v>117</v>
      </c>
      <c r="C74" s="19">
        <v>0</v>
      </c>
      <c r="D74" s="19">
        <v>2</v>
      </c>
      <c r="E74" s="19">
        <v>0</v>
      </c>
      <c r="F74" s="19">
        <v>0</v>
      </c>
      <c r="G74" s="19">
        <v>0</v>
      </c>
      <c r="H74" s="19">
        <v>0</v>
      </c>
      <c r="I74" s="12">
        <f t="shared" ref="I74:J96" si="138">C74+E74+G74</f>
        <v>0</v>
      </c>
      <c r="J74" s="12">
        <f t="shared" si="138"/>
        <v>2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2">
        <f t="shared" ref="Q74:R96" si="139">K74+M74+O74</f>
        <v>0</v>
      </c>
      <c r="R74" s="12">
        <f t="shared" si="139"/>
        <v>0</v>
      </c>
      <c r="S74" s="19"/>
      <c r="T74" s="19"/>
      <c r="U74" s="19"/>
      <c r="V74" s="19"/>
      <c r="W74" s="19"/>
      <c r="X74" s="19"/>
      <c r="Y74" s="12">
        <f t="shared" ref="Y74:Z163" si="140">S74+U74+W74</f>
        <v>0</v>
      </c>
      <c r="Z74" s="12">
        <f t="shared" si="140"/>
        <v>0</v>
      </c>
      <c r="AA74" s="19"/>
      <c r="AB74" s="19"/>
      <c r="AC74" s="19"/>
      <c r="AD74" s="19"/>
      <c r="AE74" s="19"/>
      <c r="AF74" s="19"/>
      <c r="AG74" s="12">
        <f t="shared" ref="AG74:AH89" si="141">AA74+AC74+AE74</f>
        <v>0</v>
      </c>
      <c r="AH74" s="12">
        <f t="shared" si="141"/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2">
        <f t="shared" si="119"/>
        <v>0</v>
      </c>
      <c r="AP74" s="12">
        <f t="shared" si="120"/>
        <v>0</v>
      </c>
      <c r="AQ74" s="19">
        <v>0</v>
      </c>
      <c r="AR74" s="19">
        <v>1</v>
      </c>
      <c r="AS74" s="19">
        <v>0</v>
      </c>
      <c r="AT74" s="19">
        <v>0</v>
      </c>
      <c r="AU74" s="19">
        <v>0</v>
      </c>
      <c r="AV74" s="19">
        <v>1</v>
      </c>
      <c r="AW74" s="12">
        <f t="shared" si="122"/>
        <v>0</v>
      </c>
      <c r="AX74" s="12">
        <f t="shared" si="123"/>
        <v>2</v>
      </c>
      <c r="AY74" s="12">
        <f t="shared" si="130"/>
        <v>0</v>
      </c>
      <c r="AZ74" s="12">
        <f t="shared" si="131"/>
        <v>4</v>
      </c>
    </row>
    <row r="75" spans="1:52" ht="38.25" x14ac:dyDescent="0.25">
      <c r="A75" s="17">
        <v>6</v>
      </c>
      <c r="B75" s="24" t="s">
        <v>118</v>
      </c>
      <c r="C75" s="19"/>
      <c r="D75" s="19"/>
      <c r="E75" s="19"/>
      <c r="F75" s="19"/>
      <c r="G75" s="19"/>
      <c r="H75" s="19"/>
      <c r="I75" s="12">
        <f t="shared" si="138"/>
        <v>0</v>
      </c>
      <c r="J75" s="12">
        <f t="shared" si="138"/>
        <v>0</v>
      </c>
      <c r="K75" s="19"/>
      <c r="L75" s="19"/>
      <c r="M75" s="19"/>
      <c r="N75" s="19"/>
      <c r="O75" s="19"/>
      <c r="P75" s="19"/>
      <c r="Q75" s="12">
        <f t="shared" si="139"/>
        <v>0</v>
      </c>
      <c r="R75" s="12">
        <f t="shared" si="139"/>
        <v>0</v>
      </c>
      <c r="S75" s="19"/>
      <c r="T75" s="19"/>
      <c r="U75" s="19"/>
      <c r="V75" s="19"/>
      <c r="W75" s="19"/>
      <c r="X75" s="19"/>
      <c r="Y75" s="12">
        <f t="shared" si="140"/>
        <v>0</v>
      </c>
      <c r="Z75" s="12">
        <f t="shared" si="140"/>
        <v>0</v>
      </c>
      <c r="AA75" s="19"/>
      <c r="AB75" s="19"/>
      <c r="AC75" s="19"/>
      <c r="AD75" s="19"/>
      <c r="AE75" s="19"/>
      <c r="AF75" s="19"/>
      <c r="AG75" s="12">
        <f t="shared" si="141"/>
        <v>0</v>
      </c>
      <c r="AH75" s="12">
        <f t="shared" si="141"/>
        <v>0</v>
      </c>
      <c r="AI75" s="19"/>
      <c r="AJ75" s="19"/>
      <c r="AK75" s="19"/>
      <c r="AL75" s="19"/>
      <c r="AM75" s="19"/>
      <c r="AN75" s="19"/>
      <c r="AO75" s="12">
        <f t="shared" si="119"/>
        <v>0</v>
      </c>
      <c r="AP75" s="12">
        <f t="shared" si="120"/>
        <v>0</v>
      </c>
      <c r="AQ75" s="19"/>
      <c r="AR75" s="19"/>
      <c r="AS75" s="19"/>
      <c r="AT75" s="19"/>
      <c r="AU75" s="19"/>
      <c r="AV75" s="19"/>
      <c r="AW75" s="12">
        <f t="shared" si="122"/>
        <v>0</v>
      </c>
      <c r="AX75" s="12">
        <f t="shared" si="123"/>
        <v>0</v>
      </c>
      <c r="AY75" s="12">
        <f t="shared" si="130"/>
        <v>0</v>
      </c>
      <c r="AZ75" s="12">
        <f t="shared" si="131"/>
        <v>0</v>
      </c>
    </row>
    <row r="76" spans="1:52" ht="25.5" x14ac:dyDescent="0.25">
      <c r="A76" s="17">
        <v>7</v>
      </c>
      <c r="B76" s="27" t="s">
        <v>119</v>
      </c>
      <c r="C76" s="19">
        <v>22</v>
      </c>
      <c r="D76" s="19">
        <v>12</v>
      </c>
      <c r="E76" s="19">
        <v>7</v>
      </c>
      <c r="F76" s="19">
        <v>1</v>
      </c>
      <c r="G76" s="19">
        <v>4</v>
      </c>
      <c r="H76" s="19">
        <v>0</v>
      </c>
      <c r="I76" s="12">
        <f t="shared" si="138"/>
        <v>33</v>
      </c>
      <c r="J76" s="12">
        <f t="shared" si="138"/>
        <v>13</v>
      </c>
      <c r="K76" s="19">
        <v>5</v>
      </c>
      <c r="L76" s="19">
        <v>0</v>
      </c>
      <c r="M76" s="19">
        <v>5</v>
      </c>
      <c r="N76" s="19">
        <v>9</v>
      </c>
      <c r="O76" s="19">
        <v>0</v>
      </c>
      <c r="P76" s="19">
        <v>1</v>
      </c>
      <c r="Q76" s="12">
        <f t="shared" si="139"/>
        <v>10</v>
      </c>
      <c r="R76" s="12">
        <f t="shared" si="139"/>
        <v>10</v>
      </c>
      <c r="S76" s="19"/>
      <c r="T76" s="19"/>
      <c r="U76" s="19"/>
      <c r="V76" s="19"/>
      <c r="W76" s="19"/>
      <c r="X76" s="19"/>
      <c r="Y76" s="12">
        <f t="shared" si="140"/>
        <v>0</v>
      </c>
      <c r="Z76" s="12">
        <f t="shared" si="140"/>
        <v>0</v>
      </c>
      <c r="AA76" s="19"/>
      <c r="AB76" s="19"/>
      <c r="AC76" s="19"/>
      <c r="AD76" s="19"/>
      <c r="AE76" s="19"/>
      <c r="AF76" s="19"/>
      <c r="AG76" s="28">
        <f t="shared" si="141"/>
        <v>0</v>
      </c>
      <c r="AH76" s="28">
        <f t="shared" si="141"/>
        <v>0</v>
      </c>
      <c r="AI76" s="19">
        <v>2</v>
      </c>
      <c r="AJ76" s="19">
        <v>0</v>
      </c>
      <c r="AK76" s="19">
        <v>2</v>
      </c>
      <c r="AL76" s="19">
        <v>0</v>
      </c>
      <c r="AM76" s="19">
        <v>2</v>
      </c>
      <c r="AN76" s="19">
        <v>0</v>
      </c>
      <c r="AO76" s="12">
        <f t="shared" si="119"/>
        <v>6</v>
      </c>
      <c r="AP76" s="12">
        <f t="shared" si="120"/>
        <v>0</v>
      </c>
      <c r="AQ76" s="19">
        <v>7</v>
      </c>
      <c r="AR76" s="19">
        <v>1</v>
      </c>
      <c r="AS76" s="19">
        <v>1</v>
      </c>
      <c r="AT76" s="19">
        <v>1</v>
      </c>
      <c r="AU76" s="19">
        <v>3</v>
      </c>
      <c r="AV76" s="19">
        <v>0</v>
      </c>
      <c r="AW76" s="12">
        <f t="shared" si="122"/>
        <v>11</v>
      </c>
      <c r="AX76" s="12">
        <f t="shared" si="123"/>
        <v>2</v>
      </c>
      <c r="AY76" s="12">
        <f t="shared" si="130"/>
        <v>60</v>
      </c>
      <c r="AZ76" s="12">
        <f t="shared" si="131"/>
        <v>25</v>
      </c>
    </row>
    <row r="77" spans="1:52" ht="25.5" x14ac:dyDescent="0.25">
      <c r="A77" s="17">
        <v>8</v>
      </c>
      <c r="B77" s="23" t="s">
        <v>120</v>
      </c>
      <c r="C77" s="19">
        <v>300</v>
      </c>
      <c r="D77" s="19">
        <v>63</v>
      </c>
      <c r="E77" s="19">
        <v>0</v>
      </c>
      <c r="F77" s="19">
        <v>0</v>
      </c>
      <c r="G77" s="19">
        <v>42</v>
      </c>
      <c r="H77" s="19">
        <v>40</v>
      </c>
      <c r="I77" s="12">
        <f t="shared" si="138"/>
        <v>342</v>
      </c>
      <c r="J77" s="12">
        <f t="shared" si="138"/>
        <v>103</v>
      </c>
      <c r="K77" s="19">
        <v>0</v>
      </c>
      <c r="L77" s="19">
        <v>0</v>
      </c>
      <c r="M77" s="19">
        <v>6</v>
      </c>
      <c r="N77" s="19">
        <v>2</v>
      </c>
      <c r="O77" s="19">
        <v>0</v>
      </c>
      <c r="P77" s="19">
        <v>0</v>
      </c>
      <c r="Q77" s="12">
        <f t="shared" si="139"/>
        <v>6</v>
      </c>
      <c r="R77" s="12">
        <f t="shared" si="139"/>
        <v>2</v>
      </c>
      <c r="S77" s="19"/>
      <c r="T77" s="19"/>
      <c r="U77" s="19"/>
      <c r="V77" s="19"/>
      <c r="W77" s="19"/>
      <c r="X77" s="19"/>
      <c r="Y77" s="12">
        <f t="shared" si="140"/>
        <v>0</v>
      </c>
      <c r="Z77" s="12">
        <f t="shared" si="140"/>
        <v>0</v>
      </c>
      <c r="AA77" s="19"/>
      <c r="AB77" s="19"/>
      <c r="AC77" s="19"/>
      <c r="AD77" s="19"/>
      <c r="AE77" s="19"/>
      <c r="AF77" s="19"/>
      <c r="AG77" s="12">
        <f t="shared" si="141"/>
        <v>0</v>
      </c>
      <c r="AH77" s="12">
        <f t="shared" si="141"/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2">
        <f t="shared" si="119"/>
        <v>0</v>
      </c>
      <c r="AP77" s="12">
        <f t="shared" si="120"/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0</v>
      </c>
      <c r="AW77" s="12">
        <f t="shared" si="122"/>
        <v>0</v>
      </c>
      <c r="AX77" s="12">
        <f t="shared" si="123"/>
        <v>0</v>
      </c>
      <c r="AY77" s="12">
        <f t="shared" si="130"/>
        <v>348</v>
      </c>
      <c r="AZ77" s="12">
        <f t="shared" si="131"/>
        <v>105</v>
      </c>
    </row>
    <row r="78" spans="1:52" x14ac:dyDescent="0.25">
      <c r="A78" s="17">
        <v>9</v>
      </c>
      <c r="B78" s="25" t="s">
        <v>121</v>
      </c>
      <c r="C78" s="19">
        <v>1</v>
      </c>
      <c r="D78" s="19">
        <v>6</v>
      </c>
      <c r="E78" s="19">
        <v>19</v>
      </c>
      <c r="F78" s="19">
        <v>14</v>
      </c>
      <c r="G78" s="19">
        <v>20</v>
      </c>
      <c r="H78" s="19">
        <v>3</v>
      </c>
      <c r="I78" s="12">
        <f t="shared" si="138"/>
        <v>40</v>
      </c>
      <c r="J78" s="12">
        <f t="shared" si="138"/>
        <v>23</v>
      </c>
      <c r="K78" s="19">
        <v>14</v>
      </c>
      <c r="L78" s="19">
        <v>6</v>
      </c>
      <c r="M78" s="19">
        <v>17</v>
      </c>
      <c r="N78" s="19">
        <v>8</v>
      </c>
      <c r="O78" s="19">
        <v>0</v>
      </c>
      <c r="P78" s="19">
        <v>0</v>
      </c>
      <c r="Q78" s="12">
        <f t="shared" si="139"/>
        <v>31</v>
      </c>
      <c r="R78" s="12">
        <f t="shared" si="139"/>
        <v>14</v>
      </c>
      <c r="S78" s="19"/>
      <c r="T78" s="19"/>
      <c r="U78" s="19"/>
      <c r="V78" s="19"/>
      <c r="W78" s="19"/>
      <c r="X78" s="19"/>
      <c r="Y78" s="12">
        <f t="shared" si="140"/>
        <v>0</v>
      </c>
      <c r="Z78" s="12">
        <f t="shared" si="140"/>
        <v>0</v>
      </c>
      <c r="AA78" s="19"/>
      <c r="AB78" s="19"/>
      <c r="AC78" s="19"/>
      <c r="AD78" s="19"/>
      <c r="AE78" s="19"/>
      <c r="AF78" s="19"/>
      <c r="AG78" s="28">
        <f t="shared" si="141"/>
        <v>0</v>
      </c>
      <c r="AH78" s="28">
        <f t="shared" si="141"/>
        <v>0</v>
      </c>
      <c r="AI78" s="19">
        <v>3</v>
      </c>
      <c r="AJ78" s="19">
        <v>2</v>
      </c>
      <c r="AK78" s="19">
        <v>0</v>
      </c>
      <c r="AL78" s="19">
        <v>0</v>
      </c>
      <c r="AM78" s="19">
        <v>0</v>
      </c>
      <c r="AN78" s="19">
        <v>0</v>
      </c>
      <c r="AO78" s="12">
        <f t="shared" si="119"/>
        <v>3</v>
      </c>
      <c r="AP78" s="12">
        <f t="shared" si="120"/>
        <v>2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19">
        <v>0</v>
      </c>
      <c r="AW78" s="12">
        <f t="shared" si="122"/>
        <v>0</v>
      </c>
      <c r="AX78" s="12">
        <f t="shared" si="123"/>
        <v>0</v>
      </c>
      <c r="AY78" s="12">
        <f t="shared" si="130"/>
        <v>74</v>
      </c>
      <c r="AZ78" s="12">
        <f t="shared" si="131"/>
        <v>39</v>
      </c>
    </row>
    <row r="79" spans="1:52" x14ac:dyDescent="0.25">
      <c r="A79" s="17">
        <v>10</v>
      </c>
      <c r="B79" s="25" t="s">
        <v>122</v>
      </c>
      <c r="C79" s="19">
        <v>58</v>
      </c>
      <c r="D79" s="19">
        <v>34</v>
      </c>
      <c r="E79" s="19">
        <v>242</v>
      </c>
      <c r="F79" s="19">
        <v>126</v>
      </c>
      <c r="G79" s="19">
        <v>15</v>
      </c>
      <c r="H79" s="19">
        <v>9</v>
      </c>
      <c r="I79" s="12">
        <f t="shared" si="138"/>
        <v>315</v>
      </c>
      <c r="J79" s="12">
        <f t="shared" si="138"/>
        <v>169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2">
        <f t="shared" si="139"/>
        <v>0</v>
      </c>
      <c r="R79" s="12">
        <f t="shared" si="139"/>
        <v>0</v>
      </c>
      <c r="S79" s="19"/>
      <c r="T79" s="19"/>
      <c r="U79" s="19"/>
      <c r="V79" s="19"/>
      <c r="W79" s="19"/>
      <c r="X79" s="19"/>
      <c r="Y79" s="12">
        <f t="shared" si="140"/>
        <v>0</v>
      </c>
      <c r="Z79" s="12">
        <f t="shared" si="140"/>
        <v>0</v>
      </c>
      <c r="AA79" s="19"/>
      <c r="AB79" s="19"/>
      <c r="AC79" s="19"/>
      <c r="AD79" s="19"/>
      <c r="AE79" s="19"/>
      <c r="AF79" s="19"/>
      <c r="AG79" s="12">
        <f t="shared" si="141"/>
        <v>0</v>
      </c>
      <c r="AH79" s="12">
        <f t="shared" si="141"/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2">
        <f t="shared" si="119"/>
        <v>0</v>
      </c>
      <c r="AP79" s="12">
        <f t="shared" si="120"/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0</v>
      </c>
      <c r="AW79" s="12">
        <f t="shared" si="122"/>
        <v>0</v>
      </c>
      <c r="AX79" s="12">
        <f t="shared" si="123"/>
        <v>0</v>
      </c>
      <c r="AY79" s="12">
        <f t="shared" si="130"/>
        <v>315</v>
      </c>
      <c r="AZ79" s="12">
        <f t="shared" si="131"/>
        <v>169</v>
      </c>
    </row>
    <row r="80" spans="1:52" ht="25.5" x14ac:dyDescent="0.25">
      <c r="A80" s="17">
        <v>11</v>
      </c>
      <c r="B80" s="25" t="s">
        <v>123</v>
      </c>
      <c r="C80" s="19">
        <v>139</v>
      </c>
      <c r="D80" s="19">
        <v>54</v>
      </c>
      <c r="E80" s="19">
        <v>145</v>
      </c>
      <c r="F80" s="19">
        <v>47</v>
      </c>
      <c r="G80" s="19">
        <v>145</v>
      </c>
      <c r="H80" s="19">
        <v>43</v>
      </c>
      <c r="I80" s="12">
        <f t="shared" si="138"/>
        <v>429</v>
      </c>
      <c r="J80" s="12">
        <f t="shared" si="138"/>
        <v>144</v>
      </c>
      <c r="K80" s="19">
        <v>84</v>
      </c>
      <c r="L80" s="19">
        <v>7</v>
      </c>
      <c r="M80" s="19">
        <v>149</v>
      </c>
      <c r="N80" s="19">
        <v>30</v>
      </c>
      <c r="O80" s="19">
        <v>414</v>
      </c>
      <c r="P80" s="19">
        <v>113</v>
      </c>
      <c r="Q80" s="12">
        <f t="shared" si="139"/>
        <v>647</v>
      </c>
      <c r="R80" s="12">
        <f t="shared" si="139"/>
        <v>150</v>
      </c>
      <c r="S80" s="19"/>
      <c r="T80" s="19"/>
      <c r="U80" s="19"/>
      <c r="V80" s="19"/>
      <c r="W80" s="19"/>
      <c r="X80" s="19"/>
      <c r="Y80" s="12">
        <f t="shared" si="140"/>
        <v>0</v>
      </c>
      <c r="Z80" s="12">
        <f t="shared" si="140"/>
        <v>0</v>
      </c>
      <c r="AA80" s="19"/>
      <c r="AB80" s="19"/>
      <c r="AC80" s="19"/>
      <c r="AD80" s="19"/>
      <c r="AE80" s="19"/>
      <c r="AF80" s="19"/>
      <c r="AG80" s="28">
        <f t="shared" si="141"/>
        <v>0</v>
      </c>
      <c r="AH80" s="28">
        <f t="shared" si="141"/>
        <v>0</v>
      </c>
      <c r="AI80" s="19">
        <v>18</v>
      </c>
      <c r="AJ80" s="19">
        <v>2</v>
      </c>
      <c r="AK80" s="19">
        <v>44</v>
      </c>
      <c r="AL80" s="19">
        <v>13</v>
      </c>
      <c r="AM80" s="19">
        <v>37</v>
      </c>
      <c r="AN80" s="19">
        <v>5</v>
      </c>
      <c r="AO80" s="12">
        <f t="shared" si="119"/>
        <v>99</v>
      </c>
      <c r="AP80" s="12">
        <f t="shared" si="120"/>
        <v>20</v>
      </c>
      <c r="AQ80" s="19">
        <v>250</v>
      </c>
      <c r="AR80" s="19">
        <v>75</v>
      </c>
      <c r="AS80" s="19">
        <v>128</v>
      </c>
      <c r="AT80" s="19">
        <v>14</v>
      </c>
      <c r="AU80" s="19">
        <v>64</v>
      </c>
      <c r="AV80" s="19">
        <v>50</v>
      </c>
      <c r="AW80" s="12">
        <f t="shared" si="122"/>
        <v>442</v>
      </c>
      <c r="AX80" s="12">
        <f t="shared" si="123"/>
        <v>139</v>
      </c>
      <c r="AY80" s="12">
        <f t="shared" si="130"/>
        <v>1617</v>
      </c>
      <c r="AZ80" s="12">
        <f t="shared" si="131"/>
        <v>453</v>
      </c>
    </row>
    <row r="81" spans="1:69" ht="25.5" x14ac:dyDescent="0.25">
      <c r="A81" s="17">
        <v>12</v>
      </c>
      <c r="B81" s="24" t="s">
        <v>124</v>
      </c>
      <c r="C81" s="19"/>
      <c r="D81" s="19"/>
      <c r="E81" s="19"/>
      <c r="F81" s="19"/>
      <c r="G81" s="19"/>
      <c r="H81" s="19"/>
      <c r="I81" s="12">
        <f t="shared" si="138"/>
        <v>0</v>
      </c>
      <c r="J81" s="12">
        <f t="shared" si="138"/>
        <v>0</v>
      </c>
      <c r="K81" s="19">
        <v>0</v>
      </c>
      <c r="L81" s="19">
        <v>0</v>
      </c>
      <c r="M81" s="19"/>
      <c r="N81" s="19"/>
      <c r="O81" s="19"/>
      <c r="P81" s="19"/>
      <c r="Q81" s="12">
        <f t="shared" si="139"/>
        <v>0</v>
      </c>
      <c r="R81" s="12">
        <f t="shared" si="139"/>
        <v>0</v>
      </c>
      <c r="S81" s="19"/>
      <c r="T81" s="19"/>
      <c r="U81" s="19"/>
      <c r="V81" s="19"/>
      <c r="W81" s="19"/>
      <c r="X81" s="19"/>
      <c r="Y81" s="12">
        <f t="shared" si="140"/>
        <v>0</v>
      </c>
      <c r="Z81" s="12">
        <f t="shared" si="140"/>
        <v>0</v>
      </c>
      <c r="AA81" s="19"/>
      <c r="AB81" s="19"/>
      <c r="AC81" s="19"/>
      <c r="AD81" s="19"/>
      <c r="AE81" s="19"/>
      <c r="AF81" s="19"/>
      <c r="AG81" s="12">
        <f t="shared" si="141"/>
        <v>0</v>
      </c>
      <c r="AH81" s="12">
        <f t="shared" si="141"/>
        <v>0</v>
      </c>
      <c r="AI81" s="19"/>
      <c r="AJ81" s="19"/>
      <c r="AK81" s="19"/>
      <c r="AL81" s="19"/>
      <c r="AM81" s="19"/>
      <c r="AN81" s="19"/>
      <c r="AO81" s="12">
        <f t="shared" si="119"/>
        <v>0</v>
      </c>
      <c r="AP81" s="12">
        <f t="shared" si="120"/>
        <v>0</v>
      </c>
      <c r="AQ81" s="19"/>
      <c r="AR81" s="19"/>
      <c r="AS81" s="19"/>
      <c r="AT81" s="19"/>
      <c r="AU81" s="19"/>
      <c r="AV81" s="19"/>
      <c r="AW81" s="12">
        <f t="shared" si="122"/>
        <v>0</v>
      </c>
      <c r="AX81" s="12">
        <f t="shared" si="123"/>
        <v>0</v>
      </c>
      <c r="AY81" s="12">
        <f t="shared" si="130"/>
        <v>0</v>
      </c>
      <c r="AZ81" s="12">
        <f t="shared" si="131"/>
        <v>0</v>
      </c>
    </row>
    <row r="82" spans="1:69" ht="25.5" x14ac:dyDescent="0.25">
      <c r="A82" s="17">
        <v>13</v>
      </c>
      <c r="B82" s="24" t="s">
        <v>125</v>
      </c>
      <c r="C82" s="19">
        <v>0</v>
      </c>
      <c r="D82" s="19">
        <v>3</v>
      </c>
      <c r="E82" s="19">
        <v>0</v>
      </c>
      <c r="F82" s="19">
        <v>3</v>
      </c>
      <c r="G82" s="19">
        <v>2</v>
      </c>
      <c r="H82" s="19">
        <v>7</v>
      </c>
      <c r="I82" s="12">
        <f t="shared" si="138"/>
        <v>2</v>
      </c>
      <c r="J82" s="12">
        <f t="shared" si="138"/>
        <v>13</v>
      </c>
      <c r="K82" s="19">
        <v>0</v>
      </c>
      <c r="L82" s="19">
        <v>14</v>
      </c>
      <c r="M82" s="19">
        <v>0</v>
      </c>
      <c r="N82" s="19">
        <v>0</v>
      </c>
      <c r="O82" s="19">
        <v>0</v>
      </c>
      <c r="P82" s="19">
        <v>0</v>
      </c>
      <c r="Q82" s="12">
        <f t="shared" si="139"/>
        <v>0</v>
      </c>
      <c r="R82" s="12">
        <f t="shared" si="139"/>
        <v>14</v>
      </c>
      <c r="S82" s="19"/>
      <c r="T82" s="19"/>
      <c r="U82" s="19"/>
      <c r="V82" s="19"/>
      <c r="W82" s="19"/>
      <c r="X82" s="19"/>
      <c r="Y82" s="12">
        <f t="shared" si="140"/>
        <v>0</v>
      </c>
      <c r="Z82" s="12">
        <f t="shared" si="140"/>
        <v>0</v>
      </c>
      <c r="AA82" s="19"/>
      <c r="AB82" s="19"/>
      <c r="AC82" s="19"/>
      <c r="AD82" s="19"/>
      <c r="AE82" s="19"/>
      <c r="AF82" s="19"/>
      <c r="AG82" s="12">
        <f t="shared" si="141"/>
        <v>0</v>
      </c>
      <c r="AH82" s="12">
        <f t="shared" si="141"/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1</v>
      </c>
      <c r="AO82" s="12">
        <f t="shared" si="119"/>
        <v>0</v>
      </c>
      <c r="AP82" s="12">
        <f t="shared" si="120"/>
        <v>1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2">
        <f t="shared" si="122"/>
        <v>0</v>
      </c>
      <c r="AX82" s="12">
        <f t="shared" si="123"/>
        <v>0</v>
      </c>
      <c r="AY82" s="12">
        <f t="shared" si="130"/>
        <v>2</v>
      </c>
      <c r="AZ82" s="12">
        <f t="shared" si="131"/>
        <v>28</v>
      </c>
    </row>
    <row r="83" spans="1:69" ht="25.5" x14ac:dyDescent="0.25">
      <c r="A83" s="17">
        <v>14</v>
      </c>
      <c r="B83" s="24" t="s">
        <v>126</v>
      </c>
      <c r="C83" s="19">
        <v>9</v>
      </c>
      <c r="D83" s="19">
        <v>1</v>
      </c>
      <c r="E83" s="19">
        <v>0</v>
      </c>
      <c r="F83" s="19">
        <v>0</v>
      </c>
      <c r="G83" s="19">
        <v>0</v>
      </c>
      <c r="H83" s="19">
        <v>0</v>
      </c>
      <c r="I83" s="12">
        <f t="shared" si="138"/>
        <v>9</v>
      </c>
      <c r="J83" s="12">
        <f t="shared" si="138"/>
        <v>1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2">
        <f t="shared" si="139"/>
        <v>0</v>
      </c>
      <c r="R83" s="12">
        <f t="shared" si="139"/>
        <v>0</v>
      </c>
      <c r="S83" s="19"/>
      <c r="T83" s="19"/>
      <c r="U83" s="19"/>
      <c r="V83" s="19"/>
      <c r="W83" s="19"/>
      <c r="X83" s="19"/>
      <c r="Y83" s="12">
        <f t="shared" si="140"/>
        <v>0</v>
      </c>
      <c r="Z83" s="12">
        <f t="shared" si="140"/>
        <v>0</v>
      </c>
      <c r="AA83" s="19"/>
      <c r="AB83" s="19"/>
      <c r="AC83" s="19"/>
      <c r="AD83" s="19"/>
      <c r="AE83" s="19"/>
      <c r="AF83" s="19"/>
      <c r="AG83" s="12">
        <f t="shared" si="141"/>
        <v>0</v>
      </c>
      <c r="AH83" s="12">
        <f t="shared" si="141"/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2">
        <f t="shared" si="119"/>
        <v>0</v>
      </c>
      <c r="AP83" s="12">
        <f t="shared" si="120"/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2">
        <f t="shared" si="122"/>
        <v>0</v>
      </c>
      <c r="AX83" s="12">
        <f t="shared" si="123"/>
        <v>0</v>
      </c>
      <c r="AY83" s="12">
        <f t="shared" si="130"/>
        <v>9</v>
      </c>
      <c r="AZ83" s="12">
        <f t="shared" si="131"/>
        <v>1</v>
      </c>
    </row>
    <row r="84" spans="1:69" ht="38.25" x14ac:dyDescent="0.25">
      <c r="A84" s="17">
        <v>15</v>
      </c>
      <c r="B84" s="24" t="s">
        <v>127</v>
      </c>
      <c r="C84" s="19">
        <v>83</v>
      </c>
      <c r="D84" s="19">
        <v>14</v>
      </c>
      <c r="E84" s="19">
        <v>0</v>
      </c>
      <c r="F84" s="19">
        <v>0</v>
      </c>
      <c r="G84" s="19">
        <v>0</v>
      </c>
      <c r="H84" s="19">
        <v>0</v>
      </c>
      <c r="I84" s="12">
        <f t="shared" si="138"/>
        <v>83</v>
      </c>
      <c r="J84" s="12">
        <f t="shared" si="138"/>
        <v>14</v>
      </c>
      <c r="K84" s="19">
        <v>60</v>
      </c>
      <c r="L84" s="19">
        <v>2</v>
      </c>
      <c r="M84" s="19">
        <v>37</v>
      </c>
      <c r="N84" s="19">
        <v>3</v>
      </c>
      <c r="O84" s="19">
        <v>0</v>
      </c>
      <c r="P84" s="19">
        <v>0</v>
      </c>
      <c r="Q84" s="12">
        <f t="shared" si="139"/>
        <v>97</v>
      </c>
      <c r="R84" s="12">
        <f t="shared" si="139"/>
        <v>5</v>
      </c>
      <c r="S84" s="19"/>
      <c r="T84" s="19"/>
      <c r="U84" s="19"/>
      <c r="V84" s="19"/>
      <c r="W84" s="19"/>
      <c r="X84" s="19"/>
      <c r="Y84" s="12">
        <f t="shared" si="140"/>
        <v>0</v>
      </c>
      <c r="Z84" s="12">
        <f t="shared" si="140"/>
        <v>0</v>
      </c>
      <c r="AA84" s="19"/>
      <c r="AB84" s="19"/>
      <c r="AC84" s="19"/>
      <c r="AD84" s="19"/>
      <c r="AE84" s="19"/>
      <c r="AF84" s="19"/>
      <c r="AG84" s="12">
        <f t="shared" si="141"/>
        <v>0</v>
      </c>
      <c r="AH84" s="12">
        <f t="shared" si="141"/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2">
        <f t="shared" si="119"/>
        <v>0</v>
      </c>
      <c r="AP84" s="12">
        <f t="shared" si="120"/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0</v>
      </c>
      <c r="AW84" s="12">
        <f t="shared" si="122"/>
        <v>0</v>
      </c>
      <c r="AX84" s="12">
        <f t="shared" si="123"/>
        <v>0</v>
      </c>
      <c r="AY84" s="12">
        <f t="shared" si="130"/>
        <v>180</v>
      </c>
      <c r="AZ84" s="12">
        <f t="shared" si="131"/>
        <v>19</v>
      </c>
    </row>
    <row r="85" spans="1:69" ht="25.5" x14ac:dyDescent="0.25">
      <c r="A85" s="17">
        <v>16</v>
      </c>
      <c r="B85" s="25" t="s">
        <v>128</v>
      </c>
      <c r="C85" s="19"/>
      <c r="D85" s="19"/>
      <c r="E85" s="19"/>
      <c r="F85" s="19"/>
      <c r="G85" s="19"/>
      <c r="H85" s="19"/>
      <c r="I85" s="12">
        <f t="shared" si="138"/>
        <v>0</v>
      </c>
      <c r="J85" s="12">
        <f t="shared" si="138"/>
        <v>0</v>
      </c>
      <c r="K85" s="19"/>
      <c r="L85" s="19"/>
      <c r="M85" s="19"/>
      <c r="N85" s="19"/>
      <c r="O85" s="19"/>
      <c r="P85" s="19"/>
      <c r="Q85" s="12">
        <f t="shared" si="139"/>
        <v>0</v>
      </c>
      <c r="R85" s="12">
        <f t="shared" si="139"/>
        <v>0</v>
      </c>
      <c r="S85" s="19"/>
      <c r="T85" s="19"/>
      <c r="U85" s="19"/>
      <c r="V85" s="19"/>
      <c r="W85" s="19"/>
      <c r="X85" s="19"/>
      <c r="Y85" s="12">
        <f t="shared" si="140"/>
        <v>0</v>
      </c>
      <c r="Z85" s="12">
        <f t="shared" si="140"/>
        <v>0</v>
      </c>
      <c r="AA85" s="19"/>
      <c r="AB85" s="19"/>
      <c r="AC85" s="19"/>
      <c r="AD85" s="19"/>
      <c r="AE85" s="19"/>
      <c r="AF85" s="19"/>
      <c r="AG85" s="12">
        <f t="shared" si="141"/>
        <v>0</v>
      </c>
      <c r="AH85" s="12">
        <f t="shared" si="141"/>
        <v>0</v>
      </c>
      <c r="AI85" s="19"/>
      <c r="AJ85" s="19"/>
      <c r="AK85" s="19"/>
      <c r="AL85" s="19"/>
      <c r="AM85" s="19"/>
      <c r="AN85" s="19"/>
      <c r="AO85" s="12">
        <f t="shared" si="119"/>
        <v>0</v>
      </c>
      <c r="AP85" s="12">
        <f t="shared" si="120"/>
        <v>0</v>
      </c>
      <c r="AQ85" s="19"/>
      <c r="AR85" s="19"/>
      <c r="AS85" s="19"/>
      <c r="AT85" s="19"/>
      <c r="AU85" s="19"/>
      <c r="AV85" s="19"/>
      <c r="AW85" s="12">
        <f t="shared" si="122"/>
        <v>0</v>
      </c>
      <c r="AX85" s="12">
        <f t="shared" si="123"/>
        <v>0</v>
      </c>
      <c r="AY85" s="12">
        <f t="shared" si="130"/>
        <v>0</v>
      </c>
      <c r="AZ85" s="12">
        <f t="shared" si="131"/>
        <v>0</v>
      </c>
    </row>
    <row r="86" spans="1:69" ht="25.5" x14ac:dyDescent="0.25">
      <c r="A86" s="17">
        <v>17</v>
      </c>
      <c r="B86" s="25" t="s">
        <v>129</v>
      </c>
      <c r="C86" s="19">
        <v>0</v>
      </c>
      <c r="D86" s="19">
        <v>2</v>
      </c>
      <c r="E86" s="19">
        <v>0</v>
      </c>
      <c r="F86" s="19">
        <v>0</v>
      </c>
      <c r="G86" s="19">
        <v>0</v>
      </c>
      <c r="H86" s="19">
        <v>0</v>
      </c>
      <c r="I86" s="12">
        <f t="shared" si="138"/>
        <v>0</v>
      </c>
      <c r="J86" s="12">
        <f t="shared" si="138"/>
        <v>2</v>
      </c>
      <c r="K86" s="19">
        <v>0</v>
      </c>
      <c r="L86" s="19">
        <v>2</v>
      </c>
      <c r="M86" s="19">
        <v>0</v>
      </c>
      <c r="N86" s="19">
        <v>3</v>
      </c>
      <c r="O86" s="19">
        <v>0</v>
      </c>
      <c r="P86" s="19">
        <v>1</v>
      </c>
      <c r="Q86" s="12">
        <f t="shared" si="139"/>
        <v>0</v>
      </c>
      <c r="R86" s="12">
        <f t="shared" si="139"/>
        <v>6</v>
      </c>
      <c r="S86" s="19"/>
      <c r="T86" s="19"/>
      <c r="U86" s="19"/>
      <c r="V86" s="19"/>
      <c r="W86" s="19"/>
      <c r="X86" s="19"/>
      <c r="Y86" s="12">
        <f t="shared" si="140"/>
        <v>0</v>
      </c>
      <c r="Z86" s="12">
        <f t="shared" si="140"/>
        <v>0</v>
      </c>
      <c r="AA86" s="19"/>
      <c r="AB86" s="19"/>
      <c r="AC86" s="19"/>
      <c r="AD86" s="19"/>
      <c r="AE86" s="19"/>
      <c r="AF86" s="19"/>
      <c r="AG86" s="12">
        <f t="shared" si="141"/>
        <v>0</v>
      </c>
      <c r="AH86" s="12">
        <f t="shared" si="141"/>
        <v>0</v>
      </c>
      <c r="AI86" s="19">
        <v>0</v>
      </c>
      <c r="AJ86" s="19">
        <v>0</v>
      </c>
      <c r="AK86" s="19">
        <v>0</v>
      </c>
      <c r="AL86" s="19">
        <v>1</v>
      </c>
      <c r="AM86" s="19">
        <v>1</v>
      </c>
      <c r="AN86" s="19">
        <v>3</v>
      </c>
      <c r="AO86" s="12">
        <f t="shared" si="119"/>
        <v>1</v>
      </c>
      <c r="AP86" s="12">
        <f t="shared" si="120"/>
        <v>4</v>
      </c>
      <c r="AQ86" s="19">
        <v>0</v>
      </c>
      <c r="AR86" s="19">
        <v>2</v>
      </c>
      <c r="AS86" s="19">
        <v>0</v>
      </c>
      <c r="AT86" s="19">
        <v>2</v>
      </c>
      <c r="AU86" s="19">
        <v>0</v>
      </c>
      <c r="AV86" s="19">
        <v>1</v>
      </c>
      <c r="AW86" s="12">
        <f t="shared" si="122"/>
        <v>0</v>
      </c>
      <c r="AX86" s="12">
        <f t="shared" si="123"/>
        <v>5</v>
      </c>
      <c r="AY86" s="12">
        <f t="shared" si="130"/>
        <v>1</v>
      </c>
      <c r="AZ86" s="12">
        <f t="shared" si="131"/>
        <v>17</v>
      </c>
    </row>
    <row r="87" spans="1:69" ht="76.5" x14ac:dyDescent="0.25">
      <c r="A87" s="17">
        <v>18</v>
      </c>
      <c r="B87" s="25" t="s">
        <v>130</v>
      </c>
      <c r="C87" s="19"/>
      <c r="D87" s="19"/>
      <c r="E87" s="19"/>
      <c r="F87" s="19"/>
      <c r="G87" s="19"/>
      <c r="H87" s="19"/>
      <c r="I87" s="12">
        <f t="shared" si="138"/>
        <v>0</v>
      </c>
      <c r="J87" s="12">
        <f t="shared" si="138"/>
        <v>0</v>
      </c>
      <c r="K87" s="19"/>
      <c r="L87" s="19"/>
      <c r="M87" s="19"/>
      <c r="N87" s="19"/>
      <c r="O87" s="19"/>
      <c r="P87" s="19"/>
      <c r="Q87" s="12">
        <f t="shared" si="139"/>
        <v>0</v>
      </c>
      <c r="R87" s="12">
        <f t="shared" si="139"/>
        <v>0</v>
      </c>
      <c r="S87" s="19"/>
      <c r="T87" s="19"/>
      <c r="U87" s="19"/>
      <c r="V87" s="19"/>
      <c r="W87" s="19"/>
      <c r="X87" s="19"/>
      <c r="Y87" s="12">
        <f t="shared" si="140"/>
        <v>0</v>
      </c>
      <c r="Z87" s="12">
        <f t="shared" si="140"/>
        <v>0</v>
      </c>
      <c r="AA87" s="19"/>
      <c r="AB87" s="19"/>
      <c r="AC87" s="19"/>
      <c r="AD87" s="19"/>
      <c r="AE87" s="19"/>
      <c r="AF87" s="19"/>
      <c r="AG87" s="12">
        <f t="shared" si="141"/>
        <v>0</v>
      </c>
      <c r="AH87" s="12">
        <f t="shared" si="141"/>
        <v>0</v>
      </c>
      <c r="AI87" s="19"/>
      <c r="AJ87" s="19"/>
      <c r="AK87" s="19"/>
      <c r="AL87" s="19"/>
      <c r="AM87" s="19"/>
      <c r="AN87" s="19"/>
      <c r="AO87" s="12">
        <f t="shared" si="119"/>
        <v>0</v>
      </c>
      <c r="AP87" s="12">
        <f t="shared" si="120"/>
        <v>0</v>
      </c>
      <c r="AQ87" s="19"/>
      <c r="AR87" s="19"/>
      <c r="AS87" s="19"/>
      <c r="AT87" s="19"/>
      <c r="AU87" s="19"/>
      <c r="AV87" s="19"/>
      <c r="AW87" s="12">
        <f t="shared" si="122"/>
        <v>0</v>
      </c>
      <c r="AX87" s="12">
        <f t="shared" si="123"/>
        <v>0</v>
      </c>
      <c r="AY87" s="12">
        <f t="shared" si="130"/>
        <v>0</v>
      </c>
      <c r="AZ87" s="12">
        <f t="shared" si="131"/>
        <v>0</v>
      </c>
    </row>
    <row r="88" spans="1:69" x14ac:dyDescent="0.25">
      <c r="A88" s="17">
        <v>19</v>
      </c>
      <c r="B88" s="24" t="s">
        <v>131</v>
      </c>
      <c r="C88" s="19"/>
      <c r="D88" s="19"/>
      <c r="E88" s="19"/>
      <c r="F88" s="19"/>
      <c r="G88" s="19"/>
      <c r="H88" s="19"/>
      <c r="I88" s="12">
        <f t="shared" si="138"/>
        <v>0</v>
      </c>
      <c r="J88" s="12">
        <f t="shared" si="138"/>
        <v>0</v>
      </c>
      <c r="K88" s="19"/>
      <c r="L88" s="19"/>
      <c r="M88" s="19"/>
      <c r="N88" s="19"/>
      <c r="O88" s="19"/>
      <c r="P88" s="19"/>
      <c r="Q88" s="12">
        <f t="shared" si="139"/>
        <v>0</v>
      </c>
      <c r="R88" s="12">
        <f t="shared" si="139"/>
        <v>0</v>
      </c>
      <c r="S88" s="19"/>
      <c r="T88" s="19"/>
      <c r="U88" s="19"/>
      <c r="V88" s="19"/>
      <c r="W88" s="19"/>
      <c r="X88" s="19"/>
      <c r="Y88" s="12">
        <f t="shared" si="140"/>
        <v>0</v>
      </c>
      <c r="Z88" s="12">
        <f t="shared" si="140"/>
        <v>0</v>
      </c>
      <c r="AA88" s="19"/>
      <c r="AB88" s="19"/>
      <c r="AC88" s="19"/>
      <c r="AD88" s="19"/>
      <c r="AE88" s="19"/>
      <c r="AF88" s="19"/>
      <c r="AG88" s="12">
        <f t="shared" si="141"/>
        <v>0</v>
      </c>
      <c r="AH88" s="12">
        <f t="shared" si="141"/>
        <v>0</v>
      </c>
      <c r="AI88" s="19"/>
      <c r="AJ88" s="19"/>
      <c r="AK88" s="19"/>
      <c r="AL88" s="19"/>
      <c r="AM88" s="19"/>
      <c r="AN88" s="19"/>
      <c r="AO88" s="12">
        <f t="shared" si="119"/>
        <v>0</v>
      </c>
      <c r="AP88" s="12">
        <f t="shared" si="120"/>
        <v>0</v>
      </c>
      <c r="AQ88" s="19"/>
      <c r="AR88" s="19"/>
      <c r="AS88" s="19"/>
      <c r="AT88" s="19"/>
      <c r="AU88" s="19"/>
      <c r="AV88" s="19"/>
      <c r="AW88" s="12">
        <f t="shared" si="122"/>
        <v>0</v>
      </c>
      <c r="AX88" s="12">
        <f t="shared" si="123"/>
        <v>0</v>
      </c>
      <c r="AY88" s="12">
        <f t="shared" si="130"/>
        <v>0</v>
      </c>
      <c r="AZ88" s="12">
        <f t="shared" si="131"/>
        <v>0</v>
      </c>
    </row>
    <row r="89" spans="1:69" ht="51" x14ac:dyDescent="0.25">
      <c r="A89" s="17">
        <v>20</v>
      </c>
      <c r="B89" s="23" t="s">
        <v>132</v>
      </c>
      <c r="C89" s="19"/>
      <c r="D89" s="19"/>
      <c r="E89" s="19"/>
      <c r="F89" s="19"/>
      <c r="G89" s="19"/>
      <c r="H89" s="19"/>
      <c r="I89" s="12">
        <f t="shared" si="138"/>
        <v>0</v>
      </c>
      <c r="J89" s="12">
        <f t="shared" si="138"/>
        <v>0</v>
      </c>
      <c r="K89" s="19"/>
      <c r="L89" s="19"/>
      <c r="M89" s="19"/>
      <c r="N89" s="19"/>
      <c r="O89" s="19"/>
      <c r="P89" s="19"/>
      <c r="Q89" s="12">
        <f t="shared" si="139"/>
        <v>0</v>
      </c>
      <c r="R89" s="12">
        <f t="shared" si="139"/>
        <v>0</v>
      </c>
      <c r="S89" s="19"/>
      <c r="T89" s="19"/>
      <c r="U89" s="19"/>
      <c r="V89" s="19"/>
      <c r="W89" s="19"/>
      <c r="X89" s="19"/>
      <c r="Y89" s="12">
        <f t="shared" si="140"/>
        <v>0</v>
      </c>
      <c r="Z89" s="12">
        <f t="shared" si="140"/>
        <v>0</v>
      </c>
      <c r="AA89" s="19"/>
      <c r="AB89" s="19"/>
      <c r="AC89" s="19"/>
      <c r="AD89" s="19"/>
      <c r="AE89" s="19"/>
      <c r="AF89" s="19"/>
      <c r="AG89" s="12">
        <f t="shared" si="141"/>
        <v>0</v>
      </c>
      <c r="AH89" s="12">
        <f t="shared" si="141"/>
        <v>0</v>
      </c>
      <c r="AI89" s="19"/>
      <c r="AJ89" s="19"/>
      <c r="AK89" s="19"/>
      <c r="AL89" s="19"/>
      <c r="AM89" s="19"/>
      <c r="AN89" s="19"/>
      <c r="AO89" s="12">
        <f t="shared" si="119"/>
        <v>0</v>
      </c>
      <c r="AP89" s="12">
        <f t="shared" si="120"/>
        <v>0</v>
      </c>
      <c r="AQ89" s="19"/>
      <c r="AR89" s="19"/>
      <c r="AS89" s="19"/>
      <c r="AT89" s="19"/>
      <c r="AU89" s="19"/>
      <c r="AV89" s="19"/>
      <c r="AW89" s="12">
        <f t="shared" si="122"/>
        <v>0</v>
      </c>
      <c r="AX89" s="12">
        <f t="shared" si="123"/>
        <v>0</v>
      </c>
      <c r="AY89" s="12">
        <f t="shared" si="130"/>
        <v>0</v>
      </c>
      <c r="AZ89" s="12">
        <f t="shared" si="131"/>
        <v>0</v>
      </c>
    </row>
    <row r="90" spans="1:69" ht="51" x14ac:dyDescent="0.25">
      <c r="A90" s="17">
        <v>21</v>
      </c>
      <c r="B90" s="23" t="s">
        <v>133</v>
      </c>
      <c r="C90" s="19"/>
      <c r="D90" s="19"/>
      <c r="E90" s="19"/>
      <c r="F90" s="19"/>
      <c r="G90" s="19"/>
      <c r="H90" s="19"/>
      <c r="I90" s="12">
        <f t="shared" si="138"/>
        <v>0</v>
      </c>
      <c r="J90" s="12">
        <f t="shared" si="138"/>
        <v>0</v>
      </c>
      <c r="K90" s="19"/>
      <c r="L90" s="19"/>
      <c r="M90" s="19"/>
      <c r="N90" s="19"/>
      <c r="O90" s="19"/>
      <c r="P90" s="19"/>
      <c r="Q90" s="12">
        <f t="shared" si="139"/>
        <v>0</v>
      </c>
      <c r="R90" s="12">
        <f t="shared" si="139"/>
        <v>0</v>
      </c>
      <c r="S90" s="19"/>
      <c r="T90" s="19"/>
      <c r="U90" s="19"/>
      <c r="V90" s="19"/>
      <c r="W90" s="19"/>
      <c r="X90" s="19"/>
      <c r="Y90" s="12">
        <f t="shared" si="140"/>
        <v>0</v>
      </c>
      <c r="Z90" s="12">
        <f t="shared" si="140"/>
        <v>0</v>
      </c>
      <c r="AA90" s="19"/>
      <c r="AB90" s="19"/>
      <c r="AC90" s="19"/>
      <c r="AD90" s="19"/>
      <c r="AE90" s="19"/>
      <c r="AF90" s="19"/>
      <c r="AG90" s="12">
        <f t="shared" ref="AG90:AH163" si="142">AA90+AC90+AE90</f>
        <v>0</v>
      </c>
      <c r="AH90" s="12">
        <f t="shared" si="142"/>
        <v>0</v>
      </c>
      <c r="AI90" s="19"/>
      <c r="AJ90" s="19"/>
      <c r="AK90" s="19"/>
      <c r="AL90" s="19"/>
      <c r="AM90" s="19"/>
      <c r="AN90" s="19"/>
      <c r="AO90" s="12">
        <f t="shared" si="119"/>
        <v>0</v>
      </c>
      <c r="AP90" s="12">
        <f t="shared" si="120"/>
        <v>0</v>
      </c>
      <c r="AQ90" s="19"/>
      <c r="AR90" s="19"/>
      <c r="AS90" s="19"/>
      <c r="AT90" s="19"/>
      <c r="AU90" s="19"/>
      <c r="AV90" s="19"/>
      <c r="AW90" s="12">
        <f t="shared" si="122"/>
        <v>0</v>
      </c>
      <c r="AX90" s="12">
        <f t="shared" si="123"/>
        <v>0</v>
      </c>
      <c r="AY90" s="12">
        <f t="shared" si="130"/>
        <v>0</v>
      </c>
      <c r="AZ90" s="12">
        <f t="shared" si="131"/>
        <v>0</v>
      </c>
    </row>
    <row r="91" spans="1:69" x14ac:dyDescent="0.25">
      <c r="A91" s="17">
        <v>22</v>
      </c>
      <c r="B91" s="23" t="s">
        <v>134</v>
      </c>
      <c r="C91" s="19"/>
      <c r="D91" s="19"/>
      <c r="E91" s="19"/>
      <c r="F91" s="19"/>
      <c r="G91" s="19"/>
      <c r="H91" s="19"/>
      <c r="I91" s="12">
        <f t="shared" si="138"/>
        <v>0</v>
      </c>
      <c r="J91" s="12">
        <f t="shared" si="138"/>
        <v>0</v>
      </c>
      <c r="K91" s="19"/>
      <c r="L91" s="19"/>
      <c r="M91" s="19"/>
      <c r="N91" s="19"/>
      <c r="O91" s="19"/>
      <c r="P91" s="19"/>
      <c r="Q91" s="12">
        <f t="shared" si="139"/>
        <v>0</v>
      </c>
      <c r="R91" s="12">
        <f t="shared" si="139"/>
        <v>0</v>
      </c>
      <c r="S91" s="19"/>
      <c r="T91" s="19"/>
      <c r="U91" s="19"/>
      <c r="V91" s="19"/>
      <c r="W91" s="19"/>
      <c r="X91" s="19"/>
      <c r="Y91" s="12">
        <f t="shared" si="140"/>
        <v>0</v>
      </c>
      <c r="Z91" s="12">
        <f t="shared" si="140"/>
        <v>0</v>
      </c>
      <c r="AA91" s="19"/>
      <c r="AB91" s="19"/>
      <c r="AC91" s="19"/>
      <c r="AD91" s="19"/>
      <c r="AE91" s="19"/>
      <c r="AF91" s="19"/>
      <c r="AG91" s="12">
        <f t="shared" si="142"/>
        <v>0</v>
      </c>
      <c r="AH91" s="12">
        <f t="shared" si="142"/>
        <v>0</v>
      </c>
      <c r="AI91" s="19"/>
      <c r="AJ91" s="19"/>
      <c r="AK91" s="19"/>
      <c r="AL91" s="19"/>
      <c r="AM91" s="19"/>
      <c r="AN91" s="19"/>
      <c r="AO91" s="12">
        <f t="shared" si="119"/>
        <v>0</v>
      </c>
      <c r="AP91" s="12">
        <f t="shared" si="120"/>
        <v>0</v>
      </c>
      <c r="AQ91" s="19"/>
      <c r="AR91" s="19"/>
      <c r="AS91" s="19"/>
      <c r="AT91" s="19"/>
      <c r="AU91" s="19"/>
      <c r="AV91" s="19"/>
      <c r="AW91" s="12">
        <f t="shared" si="122"/>
        <v>0</v>
      </c>
      <c r="AX91" s="12">
        <f t="shared" si="123"/>
        <v>0</v>
      </c>
      <c r="AY91" s="12">
        <f t="shared" si="130"/>
        <v>0</v>
      </c>
      <c r="AZ91" s="12">
        <f t="shared" si="131"/>
        <v>0</v>
      </c>
    </row>
    <row r="92" spans="1:69" s="31" customFormat="1" ht="25.5" x14ac:dyDescent="0.25">
      <c r="A92" s="82">
        <v>23</v>
      </c>
      <c r="B92" s="83" t="s">
        <v>104</v>
      </c>
      <c r="C92" s="84"/>
      <c r="D92" s="84"/>
      <c r="E92" s="84"/>
      <c r="F92" s="84"/>
      <c r="G92" s="84"/>
      <c r="H92" s="84"/>
      <c r="I92" s="85"/>
      <c r="J92" s="85"/>
      <c r="K92" s="84"/>
      <c r="L92" s="84"/>
      <c r="M92" s="84"/>
      <c r="N92" s="84"/>
      <c r="O92" s="84"/>
      <c r="P92" s="84"/>
      <c r="Q92" s="85"/>
      <c r="R92" s="85"/>
      <c r="S92" s="84"/>
      <c r="T92" s="84"/>
      <c r="U92" s="84"/>
      <c r="V92" s="84"/>
      <c r="W92" s="84"/>
      <c r="X92" s="84"/>
      <c r="Y92" s="85"/>
      <c r="Z92" s="85"/>
      <c r="AA92" s="84"/>
      <c r="AB92" s="84"/>
      <c r="AC92" s="84"/>
      <c r="AD92" s="84"/>
      <c r="AE92" s="84"/>
      <c r="AF92" s="84"/>
      <c r="AG92" s="85"/>
      <c r="AH92" s="85"/>
      <c r="AI92" s="84"/>
      <c r="AJ92" s="84"/>
      <c r="AK92" s="84"/>
      <c r="AL92" s="84"/>
      <c r="AM92" s="84"/>
      <c r="AN92" s="84"/>
      <c r="AO92" s="85"/>
      <c r="AP92" s="85"/>
      <c r="AQ92" s="84">
        <v>213</v>
      </c>
      <c r="AR92" s="84">
        <v>21</v>
      </c>
      <c r="AS92" s="84">
        <v>144</v>
      </c>
      <c r="AT92" s="84">
        <v>7</v>
      </c>
      <c r="AU92" s="84">
        <v>170</v>
      </c>
      <c r="AV92" s="84">
        <v>3</v>
      </c>
      <c r="AW92" s="85">
        <f>AQ92+AS92+AU92</f>
        <v>527</v>
      </c>
      <c r="AX92" s="85">
        <f>AR92+AT92+AV92</f>
        <v>31</v>
      </c>
      <c r="AY92" s="85">
        <v>527</v>
      </c>
      <c r="AZ92" s="85">
        <v>31</v>
      </c>
    </row>
    <row r="93" spans="1:69" s="2" customFormat="1" ht="67.5" x14ac:dyDescent="0.25">
      <c r="A93" s="14" t="s">
        <v>135</v>
      </c>
      <c r="B93" s="15" t="s">
        <v>136</v>
      </c>
      <c r="C93" s="16">
        <f>SUM(C94:C111)</f>
        <v>57165</v>
      </c>
      <c r="D93" s="16">
        <f t="shared" ref="D93:H93" si="143">SUM(D94:D111)</f>
        <v>27790</v>
      </c>
      <c r="E93" s="16">
        <f t="shared" si="143"/>
        <v>49550</v>
      </c>
      <c r="F93" s="16">
        <f t="shared" si="143"/>
        <v>37805</v>
      </c>
      <c r="G93" s="16">
        <f t="shared" si="143"/>
        <v>43156</v>
      </c>
      <c r="H93" s="16">
        <f t="shared" si="143"/>
        <v>23475</v>
      </c>
      <c r="I93" s="12">
        <f t="shared" si="138"/>
        <v>149871</v>
      </c>
      <c r="J93" s="12">
        <f t="shared" si="138"/>
        <v>89070</v>
      </c>
      <c r="K93" s="16">
        <f t="shared" ref="K93:P93" si="144">SUM(K94:K111)</f>
        <v>40972</v>
      </c>
      <c r="L93" s="16">
        <f t="shared" si="144"/>
        <v>31706</v>
      </c>
      <c r="M93" s="16">
        <f t="shared" si="144"/>
        <v>29993</v>
      </c>
      <c r="N93" s="16">
        <f t="shared" si="144"/>
        <v>23672</v>
      </c>
      <c r="O93" s="16">
        <f t="shared" si="144"/>
        <v>23950</v>
      </c>
      <c r="P93" s="16">
        <f t="shared" si="144"/>
        <v>16171</v>
      </c>
      <c r="Q93" s="12">
        <f t="shared" si="139"/>
        <v>94915</v>
      </c>
      <c r="R93" s="12">
        <f t="shared" si="139"/>
        <v>71549</v>
      </c>
      <c r="S93" s="16">
        <f t="shared" ref="S93:X93" si="145">SUM(S94:S111)</f>
        <v>0</v>
      </c>
      <c r="T93" s="16">
        <f t="shared" si="145"/>
        <v>0</v>
      </c>
      <c r="U93" s="16">
        <f t="shared" si="145"/>
        <v>0</v>
      </c>
      <c r="V93" s="16">
        <f t="shared" si="145"/>
        <v>0</v>
      </c>
      <c r="W93" s="16">
        <f t="shared" si="145"/>
        <v>0</v>
      </c>
      <c r="X93" s="16">
        <f t="shared" si="145"/>
        <v>0</v>
      </c>
      <c r="Y93" s="12">
        <f t="shared" si="140"/>
        <v>0</v>
      </c>
      <c r="Z93" s="12">
        <f t="shared" si="140"/>
        <v>0</v>
      </c>
      <c r="AA93" s="16">
        <f t="shared" ref="AA93:AF93" si="146">SUM(AA94:AA111)</f>
        <v>0</v>
      </c>
      <c r="AB93" s="16">
        <f t="shared" si="146"/>
        <v>0</v>
      </c>
      <c r="AC93" s="16">
        <f t="shared" si="146"/>
        <v>0</v>
      </c>
      <c r="AD93" s="16">
        <f t="shared" si="146"/>
        <v>0</v>
      </c>
      <c r="AE93" s="16">
        <f t="shared" si="146"/>
        <v>0</v>
      </c>
      <c r="AF93" s="16">
        <f t="shared" si="146"/>
        <v>0</v>
      </c>
      <c r="AG93" s="12">
        <f t="shared" si="142"/>
        <v>0</v>
      </c>
      <c r="AH93" s="12">
        <f t="shared" si="142"/>
        <v>0</v>
      </c>
      <c r="AI93" s="16">
        <f t="shared" ref="AI93:AN93" si="147">SUM(AI94:AI111)</f>
        <v>29312</v>
      </c>
      <c r="AJ93" s="16">
        <f t="shared" si="147"/>
        <v>31165</v>
      </c>
      <c r="AK93" s="16">
        <f t="shared" si="147"/>
        <v>37142</v>
      </c>
      <c r="AL93" s="16">
        <f t="shared" si="147"/>
        <v>22107</v>
      </c>
      <c r="AM93" s="16">
        <f t="shared" si="147"/>
        <v>27243</v>
      </c>
      <c r="AN93" s="16">
        <f t="shared" si="147"/>
        <v>18411</v>
      </c>
      <c r="AO93" s="12">
        <f t="shared" si="119"/>
        <v>93697</v>
      </c>
      <c r="AP93" s="12">
        <f t="shared" si="120"/>
        <v>71683</v>
      </c>
      <c r="AQ93" s="16">
        <f>SUM(AQ94:AQ113)</f>
        <v>58083</v>
      </c>
      <c r="AR93" s="16">
        <f t="shared" ref="AR93:AV93" si="148">SUM(AR94:AR113)</f>
        <v>16117</v>
      </c>
      <c r="AS93" s="16">
        <f t="shared" si="148"/>
        <v>28720</v>
      </c>
      <c r="AT93" s="16">
        <f t="shared" si="148"/>
        <v>18749</v>
      </c>
      <c r="AU93" s="16">
        <f t="shared" si="148"/>
        <v>30220</v>
      </c>
      <c r="AV93" s="16">
        <f t="shared" si="148"/>
        <v>13114</v>
      </c>
      <c r="AW93" s="12">
        <f t="shared" si="122"/>
        <v>117023</v>
      </c>
      <c r="AX93" s="12">
        <f t="shared" si="123"/>
        <v>47980</v>
      </c>
      <c r="AY93" s="12">
        <f t="shared" si="130"/>
        <v>455506</v>
      </c>
      <c r="AZ93" s="12">
        <f t="shared" si="131"/>
        <v>280282</v>
      </c>
    </row>
    <row r="94" spans="1:69" ht="25.5" x14ac:dyDescent="0.25">
      <c r="A94" s="29">
        <v>1</v>
      </c>
      <c r="B94" s="30" t="s">
        <v>113</v>
      </c>
      <c r="C94" s="19"/>
      <c r="D94" s="19"/>
      <c r="E94" s="19"/>
      <c r="F94" s="19"/>
      <c r="G94" s="19"/>
      <c r="H94" s="19"/>
      <c r="I94" s="12">
        <f t="shared" si="138"/>
        <v>0</v>
      </c>
      <c r="J94" s="12">
        <f t="shared" si="138"/>
        <v>0</v>
      </c>
      <c r="K94" s="19"/>
      <c r="L94" s="19"/>
      <c r="M94" s="19"/>
      <c r="N94" s="19"/>
      <c r="O94" s="19"/>
      <c r="P94" s="19"/>
      <c r="Q94" s="12">
        <f t="shared" si="139"/>
        <v>0</v>
      </c>
      <c r="R94" s="12">
        <f t="shared" si="139"/>
        <v>0</v>
      </c>
      <c r="S94" s="19"/>
      <c r="T94" s="19"/>
      <c r="U94" s="19"/>
      <c r="V94" s="19"/>
      <c r="W94" s="19"/>
      <c r="X94" s="19"/>
      <c r="Y94" s="12">
        <f t="shared" si="140"/>
        <v>0</v>
      </c>
      <c r="Z94" s="12">
        <f t="shared" si="140"/>
        <v>0</v>
      </c>
      <c r="AA94" s="19"/>
      <c r="AB94" s="19"/>
      <c r="AC94" s="19"/>
      <c r="AD94" s="19"/>
      <c r="AE94" s="19"/>
      <c r="AF94" s="19"/>
      <c r="AG94" s="12">
        <f t="shared" si="142"/>
        <v>0</v>
      </c>
      <c r="AH94" s="12">
        <f t="shared" si="142"/>
        <v>0</v>
      </c>
      <c r="AI94" s="19"/>
      <c r="AJ94" s="19"/>
      <c r="AK94" s="19"/>
      <c r="AL94" s="19"/>
      <c r="AM94" s="19"/>
      <c r="AN94" s="19"/>
      <c r="AO94" s="12">
        <f t="shared" si="119"/>
        <v>0</v>
      </c>
      <c r="AP94" s="12">
        <f t="shared" si="120"/>
        <v>0</v>
      </c>
      <c r="AQ94" s="19"/>
      <c r="AR94" s="19"/>
      <c r="AS94" s="19"/>
      <c r="AT94" s="19"/>
      <c r="AU94" s="19"/>
      <c r="AV94" s="19"/>
      <c r="AW94" s="12">
        <f t="shared" si="122"/>
        <v>0</v>
      </c>
      <c r="AX94" s="12">
        <f t="shared" si="123"/>
        <v>0</v>
      </c>
      <c r="AY94" s="12">
        <f t="shared" si="130"/>
        <v>0</v>
      </c>
      <c r="AZ94" s="12">
        <f t="shared" si="131"/>
        <v>0</v>
      </c>
    </row>
    <row r="95" spans="1:69" s="31" customFormat="1" x14ac:dyDescent="0.25">
      <c r="A95" s="29">
        <v>2</v>
      </c>
      <c r="B95" s="30" t="s">
        <v>114</v>
      </c>
      <c r="C95" s="19"/>
      <c r="D95" s="19"/>
      <c r="E95" s="19"/>
      <c r="F95" s="19"/>
      <c r="G95" s="19"/>
      <c r="H95" s="19"/>
      <c r="I95" s="12">
        <f t="shared" si="138"/>
        <v>0</v>
      </c>
      <c r="J95" s="12">
        <f t="shared" si="138"/>
        <v>0</v>
      </c>
      <c r="K95" s="19"/>
      <c r="L95" s="19"/>
      <c r="M95" s="19"/>
      <c r="N95" s="19"/>
      <c r="O95" s="19"/>
      <c r="P95" s="19"/>
      <c r="Q95" s="12">
        <f t="shared" si="139"/>
        <v>0</v>
      </c>
      <c r="R95" s="12">
        <f t="shared" si="139"/>
        <v>0</v>
      </c>
      <c r="S95" s="19"/>
      <c r="T95" s="19"/>
      <c r="U95" s="19"/>
      <c r="V95" s="19"/>
      <c r="W95" s="19"/>
      <c r="X95" s="19"/>
      <c r="Y95" s="67">
        <f t="shared" si="140"/>
        <v>0</v>
      </c>
      <c r="Z95" s="67">
        <f t="shared" si="140"/>
        <v>0</v>
      </c>
      <c r="AA95" s="19"/>
      <c r="AB95" s="19"/>
      <c r="AC95" s="19"/>
      <c r="AD95" s="19"/>
      <c r="AE95" s="19"/>
      <c r="AF95" s="19"/>
      <c r="AG95" s="67">
        <f t="shared" si="142"/>
        <v>0</v>
      </c>
      <c r="AH95" s="67">
        <f t="shared" si="142"/>
        <v>0</v>
      </c>
      <c r="AI95" s="19"/>
      <c r="AJ95" s="19"/>
      <c r="AK95" s="19"/>
      <c r="AL95" s="19"/>
      <c r="AM95" s="19"/>
      <c r="AN95" s="19"/>
      <c r="AO95" s="12">
        <f t="shared" si="119"/>
        <v>0</v>
      </c>
      <c r="AP95" s="12">
        <f t="shared" si="120"/>
        <v>0</v>
      </c>
      <c r="AQ95" s="19"/>
      <c r="AR95" s="19"/>
      <c r="AS95" s="19"/>
      <c r="AT95" s="19"/>
      <c r="AU95" s="19"/>
      <c r="AV95" s="19"/>
      <c r="AW95" s="12">
        <f t="shared" si="122"/>
        <v>0</v>
      </c>
      <c r="AX95" s="12">
        <f t="shared" si="123"/>
        <v>0</v>
      </c>
      <c r="AY95" s="12">
        <f t="shared" si="130"/>
        <v>0</v>
      </c>
      <c r="AZ95" s="12">
        <f t="shared" si="131"/>
        <v>0</v>
      </c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</row>
    <row r="96" spans="1:69" ht="25.5" x14ac:dyDescent="0.25">
      <c r="A96" s="29">
        <v>3</v>
      </c>
      <c r="B96" s="30" t="s">
        <v>115</v>
      </c>
      <c r="C96" s="19">
        <v>12</v>
      </c>
      <c r="D96" s="19">
        <v>29</v>
      </c>
      <c r="E96" s="19">
        <v>17</v>
      </c>
      <c r="F96" s="19">
        <v>46</v>
      </c>
      <c r="G96" s="19">
        <v>17</v>
      </c>
      <c r="H96" s="19">
        <v>27</v>
      </c>
      <c r="I96" s="12">
        <f t="shared" si="138"/>
        <v>46</v>
      </c>
      <c r="J96" s="12">
        <f t="shared" si="138"/>
        <v>102</v>
      </c>
      <c r="K96" s="19">
        <v>14</v>
      </c>
      <c r="L96" s="19">
        <v>72</v>
      </c>
      <c r="M96" s="19">
        <v>16</v>
      </c>
      <c r="N96" s="19">
        <v>53</v>
      </c>
      <c r="O96" s="19">
        <v>23</v>
      </c>
      <c r="P96" s="19">
        <v>47</v>
      </c>
      <c r="Q96" s="12">
        <f t="shared" si="139"/>
        <v>53</v>
      </c>
      <c r="R96" s="12">
        <f t="shared" si="139"/>
        <v>172</v>
      </c>
      <c r="S96" s="19"/>
      <c r="T96" s="19"/>
      <c r="U96" s="19"/>
      <c r="V96" s="19"/>
      <c r="W96" s="19"/>
      <c r="X96" s="19"/>
      <c r="Y96" s="12">
        <f t="shared" si="140"/>
        <v>0</v>
      </c>
      <c r="Z96" s="12">
        <f t="shared" si="140"/>
        <v>0</v>
      </c>
      <c r="AA96" s="19"/>
      <c r="AB96" s="19"/>
      <c r="AC96" s="19"/>
      <c r="AD96" s="19"/>
      <c r="AE96" s="19"/>
      <c r="AF96" s="19"/>
      <c r="AG96" s="12">
        <f t="shared" si="142"/>
        <v>0</v>
      </c>
      <c r="AH96" s="12">
        <f t="shared" si="142"/>
        <v>0</v>
      </c>
      <c r="AI96" s="19">
        <v>14</v>
      </c>
      <c r="AJ96" s="19">
        <v>41</v>
      </c>
      <c r="AK96" s="19">
        <v>21</v>
      </c>
      <c r="AL96" s="19">
        <v>37</v>
      </c>
      <c r="AM96" s="19">
        <v>17</v>
      </c>
      <c r="AN96" s="19">
        <v>28</v>
      </c>
      <c r="AO96" s="12">
        <f t="shared" si="119"/>
        <v>52</v>
      </c>
      <c r="AP96" s="12">
        <f t="shared" si="120"/>
        <v>106</v>
      </c>
      <c r="AQ96" s="19">
        <v>10</v>
      </c>
      <c r="AR96" s="19">
        <v>42</v>
      </c>
      <c r="AS96" s="19">
        <v>120</v>
      </c>
      <c r="AT96" s="19">
        <v>6</v>
      </c>
      <c r="AU96" s="19">
        <v>5</v>
      </c>
      <c r="AV96" s="19">
        <v>36</v>
      </c>
      <c r="AW96" s="12">
        <f t="shared" si="122"/>
        <v>135</v>
      </c>
      <c r="AX96" s="12">
        <f t="shared" si="123"/>
        <v>84</v>
      </c>
      <c r="AY96" s="12">
        <f t="shared" si="130"/>
        <v>286</v>
      </c>
      <c r="AZ96" s="12">
        <f t="shared" si="131"/>
        <v>464</v>
      </c>
    </row>
    <row r="97" spans="1:52" ht="25.5" x14ac:dyDescent="0.25">
      <c r="A97" s="29">
        <v>4</v>
      </c>
      <c r="B97" s="18" t="s">
        <v>116</v>
      </c>
      <c r="C97" s="19"/>
      <c r="D97" s="19"/>
      <c r="E97" s="19"/>
      <c r="F97" s="19"/>
      <c r="G97" s="19"/>
      <c r="H97" s="19"/>
      <c r="I97" s="12">
        <f t="shared" ref="I97:J110" si="149">C97+E97+G97</f>
        <v>0</v>
      </c>
      <c r="J97" s="12">
        <f t="shared" si="149"/>
        <v>0</v>
      </c>
      <c r="K97" s="19"/>
      <c r="L97" s="19"/>
      <c r="M97" s="19"/>
      <c r="N97" s="19"/>
      <c r="O97" s="19"/>
      <c r="P97" s="19"/>
      <c r="Q97" s="12">
        <f t="shared" ref="Q97:R97" si="150">K97+M97+O97</f>
        <v>0</v>
      </c>
      <c r="R97" s="12">
        <f t="shared" si="150"/>
        <v>0</v>
      </c>
      <c r="S97" s="19"/>
      <c r="T97" s="19"/>
      <c r="U97" s="19"/>
      <c r="V97" s="19"/>
      <c r="W97" s="19"/>
      <c r="X97" s="19"/>
      <c r="Y97" s="12">
        <f t="shared" si="140"/>
        <v>0</v>
      </c>
      <c r="Z97" s="12">
        <f t="shared" si="140"/>
        <v>0</v>
      </c>
      <c r="AA97" s="19"/>
      <c r="AB97" s="19"/>
      <c r="AC97" s="19"/>
      <c r="AD97" s="19"/>
      <c r="AE97" s="19"/>
      <c r="AF97" s="19"/>
      <c r="AG97" s="12">
        <f t="shared" si="142"/>
        <v>0</v>
      </c>
      <c r="AH97" s="12">
        <f t="shared" si="142"/>
        <v>0</v>
      </c>
      <c r="AI97" s="19"/>
      <c r="AJ97" s="19"/>
      <c r="AK97" s="19"/>
      <c r="AL97" s="19"/>
      <c r="AM97" s="19"/>
      <c r="AN97" s="19"/>
      <c r="AO97" s="12">
        <f t="shared" si="119"/>
        <v>0</v>
      </c>
      <c r="AP97" s="12">
        <f t="shared" si="120"/>
        <v>0</v>
      </c>
      <c r="AQ97" s="19"/>
      <c r="AR97" s="19"/>
      <c r="AS97" s="19"/>
      <c r="AT97" s="19"/>
      <c r="AU97" s="19"/>
      <c r="AV97" s="19"/>
      <c r="AW97" s="12">
        <f t="shared" si="122"/>
        <v>0</v>
      </c>
      <c r="AX97" s="12">
        <f t="shared" si="123"/>
        <v>0</v>
      </c>
      <c r="AY97" s="12">
        <f t="shared" si="130"/>
        <v>0</v>
      </c>
      <c r="AZ97" s="12">
        <f t="shared" si="131"/>
        <v>0</v>
      </c>
    </row>
    <row r="98" spans="1:52" ht="38.25" x14ac:dyDescent="0.25">
      <c r="A98" s="29">
        <v>5</v>
      </c>
      <c r="B98" s="24" t="s">
        <v>137</v>
      </c>
      <c r="C98" s="19">
        <v>3064</v>
      </c>
      <c r="D98" s="19">
        <v>1725</v>
      </c>
      <c r="E98" s="19">
        <v>3797</v>
      </c>
      <c r="F98" s="19">
        <v>1524</v>
      </c>
      <c r="G98" s="19">
        <v>2377</v>
      </c>
      <c r="H98" s="19">
        <v>1118</v>
      </c>
      <c r="I98" s="12">
        <f t="shared" si="149"/>
        <v>9238</v>
      </c>
      <c r="J98" s="12">
        <f t="shared" si="149"/>
        <v>4367</v>
      </c>
      <c r="K98" s="19">
        <v>2569</v>
      </c>
      <c r="L98" s="19">
        <v>1698</v>
      </c>
      <c r="M98" s="19">
        <v>3582</v>
      </c>
      <c r="N98" s="19">
        <v>1642</v>
      </c>
      <c r="O98" s="19">
        <v>2306</v>
      </c>
      <c r="P98" s="19">
        <v>1574</v>
      </c>
      <c r="Q98" s="12">
        <f>K98+M98+O98</f>
        <v>8457</v>
      </c>
      <c r="R98" s="12">
        <f>L98+N98+P98</f>
        <v>4914</v>
      </c>
      <c r="S98" s="19"/>
      <c r="T98" s="19"/>
      <c r="U98" s="19"/>
      <c r="V98" s="19"/>
      <c r="W98" s="19"/>
      <c r="X98" s="19"/>
      <c r="Y98" s="12">
        <f>S98+U98+W98</f>
        <v>0</v>
      </c>
      <c r="Z98" s="12">
        <f>T98+V98+X98</f>
        <v>0</v>
      </c>
      <c r="AA98" s="19"/>
      <c r="AB98" s="19"/>
      <c r="AC98" s="19"/>
      <c r="AD98" s="19"/>
      <c r="AE98" s="19"/>
      <c r="AF98" s="19"/>
      <c r="AG98" s="12">
        <f>AA98+AC98+AE98</f>
        <v>0</v>
      </c>
      <c r="AH98" s="12">
        <f>AB98+AD98+AF98</f>
        <v>0</v>
      </c>
      <c r="AI98" s="19">
        <v>1909</v>
      </c>
      <c r="AJ98" s="19">
        <v>1839</v>
      </c>
      <c r="AK98" s="19">
        <v>2297</v>
      </c>
      <c r="AL98" s="19">
        <v>1208</v>
      </c>
      <c r="AM98" s="19">
        <v>2589</v>
      </c>
      <c r="AN98" s="19">
        <v>1988</v>
      </c>
      <c r="AO98" s="12">
        <f>AI98+AK98+AM98</f>
        <v>6795</v>
      </c>
      <c r="AP98" s="12">
        <f>AJ98+AL98+AN98</f>
        <v>5035</v>
      </c>
      <c r="AQ98" s="19">
        <v>3939</v>
      </c>
      <c r="AR98" s="19">
        <v>984</v>
      </c>
      <c r="AS98" s="19">
        <v>2196</v>
      </c>
      <c r="AT98" s="19">
        <v>1248</v>
      </c>
      <c r="AU98" s="19">
        <v>2637</v>
      </c>
      <c r="AV98" s="19">
        <v>1863</v>
      </c>
      <c r="AW98" s="12">
        <f>AQ98+AS98+AU98</f>
        <v>8772</v>
      </c>
      <c r="AX98" s="12">
        <f>AR98+AT98+AV98</f>
        <v>4095</v>
      </c>
      <c r="AY98" s="12">
        <f t="shared" si="130"/>
        <v>33262</v>
      </c>
      <c r="AZ98" s="12">
        <f t="shared" si="131"/>
        <v>18411</v>
      </c>
    </row>
    <row r="99" spans="1:52" ht="25.5" x14ac:dyDescent="0.25">
      <c r="A99" s="29">
        <v>6</v>
      </c>
      <c r="B99" s="30" t="s">
        <v>119</v>
      </c>
      <c r="C99" s="19"/>
      <c r="D99" s="19"/>
      <c r="E99" s="19"/>
      <c r="F99" s="19"/>
      <c r="G99" s="19"/>
      <c r="H99" s="19"/>
      <c r="I99" s="12">
        <f t="shared" si="149"/>
        <v>0</v>
      </c>
      <c r="J99" s="12">
        <f t="shared" si="149"/>
        <v>0</v>
      </c>
      <c r="K99" s="19"/>
      <c r="L99" s="19"/>
      <c r="M99" s="19"/>
      <c r="N99" s="19"/>
      <c r="O99" s="19"/>
      <c r="P99" s="19"/>
      <c r="Q99" s="12">
        <f t="shared" ref="Q99:R163" si="151">K99+M99+O99</f>
        <v>0</v>
      </c>
      <c r="R99" s="12">
        <f t="shared" si="151"/>
        <v>0</v>
      </c>
      <c r="S99" s="19"/>
      <c r="T99" s="19"/>
      <c r="U99" s="19"/>
      <c r="V99" s="19"/>
      <c r="W99" s="19"/>
      <c r="X99" s="19"/>
      <c r="Y99" s="12">
        <f t="shared" si="140"/>
        <v>0</v>
      </c>
      <c r="Z99" s="12">
        <f t="shared" si="140"/>
        <v>0</v>
      </c>
      <c r="AA99" s="19"/>
      <c r="AB99" s="19"/>
      <c r="AC99" s="19"/>
      <c r="AD99" s="19"/>
      <c r="AE99" s="19"/>
      <c r="AF99" s="19"/>
      <c r="AG99" s="12">
        <f t="shared" si="142"/>
        <v>0</v>
      </c>
      <c r="AH99" s="12">
        <f t="shared" si="142"/>
        <v>0</v>
      </c>
      <c r="AI99" s="19"/>
      <c r="AJ99" s="19"/>
      <c r="AK99" s="19"/>
      <c r="AL99" s="19"/>
      <c r="AM99" s="19"/>
      <c r="AN99" s="19"/>
      <c r="AO99" s="12">
        <f t="shared" ref="AO99:AO112" si="152">AI99+AK99+AM99</f>
        <v>0</v>
      </c>
      <c r="AP99" s="12">
        <f t="shared" ref="AP99:AP112" si="153">AJ99+AL99+AN99</f>
        <v>0</v>
      </c>
      <c r="AQ99" s="19"/>
      <c r="AR99" s="19"/>
      <c r="AS99" s="19"/>
      <c r="AT99" s="19"/>
      <c r="AU99" s="19"/>
      <c r="AV99" s="19"/>
      <c r="AW99" s="12">
        <f t="shared" ref="AW99:AW163" si="154">AQ99+AS99+AU99</f>
        <v>0</v>
      </c>
      <c r="AX99" s="12">
        <f t="shared" ref="AX99:AX163" si="155">AR99+AT99+AV99</f>
        <v>0</v>
      </c>
      <c r="AY99" s="12">
        <f t="shared" si="130"/>
        <v>0</v>
      </c>
      <c r="AZ99" s="12">
        <f t="shared" si="131"/>
        <v>0</v>
      </c>
    </row>
    <row r="100" spans="1:52" ht="38.25" x14ac:dyDescent="0.25">
      <c r="A100" s="29">
        <v>7</v>
      </c>
      <c r="B100" s="30" t="s">
        <v>107</v>
      </c>
      <c r="C100" s="19">
        <v>0</v>
      </c>
      <c r="D100" s="19">
        <v>10</v>
      </c>
      <c r="E100" s="19">
        <v>0</v>
      </c>
      <c r="F100" s="19">
        <v>12</v>
      </c>
      <c r="G100" s="19">
        <v>0</v>
      </c>
      <c r="H100" s="19">
        <v>6</v>
      </c>
      <c r="I100" s="12">
        <f t="shared" si="149"/>
        <v>0</v>
      </c>
      <c r="J100" s="12">
        <f t="shared" si="149"/>
        <v>28</v>
      </c>
      <c r="K100" s="19">
        <v>0</v>
      </c>
      <c r="L100" s="19">
        <v>6</v>
      </c>
      <c r="M100" s="19">
        <v>0</v>
      </c>
      <c r="N100" s="19">
        <v>10</v>
      </c>
      <c r="O100" s="19">
        <v>0</v>
      </c>
      <c r="P100" s="19">
        <v>7</v>
      </c>
      <c r="Q100" s="12">
        <f t="shared" si="151"/>
        <v>0</v>
      </c>
      <c r="R100" s="12">
        <f t="shared" si="151"/>
        <v>23</v>
      </c>
      <c r="S100" s="19"/>
      <c r="T100" s="19"/>
      <c r="U100" s="19"/>
      <c r="V100" s="19"/>
      <c r="W100" s="19"/>
      <c r="X100" s="19"/>
      <c r="Y100" s="12">
        <f t="shared" si="140"/>
        <v>0</v>
      </c>
      <c r="Z100" s="12">
        <f t="shared" si="140"/>
        <v>0</v>
      </c>
      <c r="AA100" s="19"/>
      <c r="AB100" s="19"/>
      <c r="AC100" s="19"/>
      <c r="AD100" s="19"/>
      <c r="AE100" s="19"/>
      <c r="AF100" s="19"/>
      <c r="AG100" s="12">
        <f t="shared" si="142"/>
        <v>0</v>
      </c>
      <c r="AH100" s="12">
        <f t="shared" si="142"/>
        <v>0</v>
      </c>
      <c r="AI100" s="19">
        <v>0</v>
      </c>
      <c r="AJ100" s="19">
        <v>6</v>
      </c>
      <c r="AK100" s="19">
        <v>0</v>
      </c>
      <c r="AL100" s="19">
        <v>5</v>
      </c>
      <c r="AM100" s="19">
        <v>0</v>
      </c>
      <c r="AN100" s="19">
        <v>0</v>
      </c>
      <c r="AO100" s="12">
        <f t="shared" si="152"/>
        <v>0</v>
      </c>
      <c r="AP100" s="12">
        <f t="shared" si="153"/>
        <v>11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2">
        <f t="shared" si="154"/>
        <v>0</v>
      </c>
      <c r="AX100" s="12">
        <f t="shared" si="155"/>
        <v>0</v>
      </c>
      <c r="AY100" s="12">
        <f t="shared" si="130"/>
        <v>0</v>
      </c>
      <c r="AZ100" s="12">
        <f t="shared" si="131"/>
        <v>62</v>
      </c>
    </row>
    <row r="101" spans="1:52" x14ac:dyDescent="0.25">
      <c r="A101" s="29">
        <v>8</v>
      </c>
      <c r="B101" s="30" t="s">
        <v>108</v>
      </c>
      <c r="C101" s="19"/>
      <c r="D101" s="19"/>
      <c r="E101" s="19"/>
      <c r="F101" s="19"/>
      <c r="G101" s="19"/>
      <c r="H101" s="19"/>
      <c r="I101" s="12">
        <f t="shared" si="149"/>
        <v>0</v>
      </c>
      <c r="J101" s="12">
        <f t="shared" si="149"/>
        <v>0</v>
      </c>
      <c r="K101" s="19">
        <v>0</v>
      </c>
      <c r="L101" s="19">
        <v>0</v>
      </c>
      <c r="M101" s="19"/>
      <c r="N101" s="19"/>
      <c r="O101" s="19"/>
      <c r="P101" s="19"/>
      <c r="Q101" s="12">
        <f t="shared" si="151"/>
        <v>0</v>
      </c>
      <c r="R101" s="12">
        <f t="shared" si="151"/>
        <v>0</v>
      </c>
      <c r="S101" s="19"/>
      <c r="T101" s="19"/>
      <c r="U101" s="19"/>
      <c r="V101" s="19"/>
      <c r="W101" s="19"/>
      <c r="X101" s="19"/>
      <c r="Y101" s="12">
        <f t="shared" si="140"/>
        <v>0</v>
      </c>
      <c r="Z101" s="12">
        <f t="shared" si="140"/>
        <v>0</v>
      </c>
      <c r="AA101" s="19"/>
      <c r="AB101" s="19"/>
      <c r="AC101" s="19"/>
      <c r="AD101" s="19"/>
      <c r="AE101" s="19"/>
      <c r="AF101" s="19"/>
      <c r="AG101" s="12">
        <f t="shared" si="142"/>
        <v>0</v>
      </c>
      <c r="AH101" s="12">
        <f t="shared" si="142"/>
        <v>0</v>
      </c>
      <c r="AI101" s="19"/>
      <c r="AJ101" s="19"/>
      <c r="AK101" s="19"/>
      <c r="AL101" s="19"/>
      <c r="AM101" s="19"/>
      <c r="AN101" s="19"/>
      <c r="AO101" s="12">
        <f t="shared" si="152"/>
        <v>0</v>
      </c>
      <c r="AP101" s="12">
        <f t="shared" si="153"/>
        <v>0</v>
      </c>
      <c r="AQ101" s="19"/>
      <c r="AR101" s="19"/>
      <c r="AS101" s="19"/>
      <c r="AT101" s="19"/>
      <c r="AU101" s="19"/>
      <c r="AV101" s="19"/>
      <c r="AW101" s="12">
        <f t="shared" si="154"/>
        <v>0</v>
      </c>
      <c r="AX101" s="12">
        <f t="shared" si="155"/>
        <v>0</v>
      </c>
      <c r="AY101" s="12">
        <f t="shared" si="130"/>
        <v>0</v>
      </c>
      <c r="AZ101" s="12">
        <f t="shared" si="131"/>
        <v>0</v>
      </c>
    </row>
    <row r="102" spans="1:52" ht="25.5" x14ac:dyDescent="0.25">
      <c r="A102" s="29">
        <v>9</v>
      </c>
      <c r="B102" s="30" t="s">
        <v>124</v>
      </c>
      <c r="C102" s="19">
        <v>0</v>
      </c>
      <c r="D102" s="19">
        <v>2</v>
      </c>
      <c r="E102" s="19">
        <v>0</v>
      </c>
      <c r="F102" s="19">
        <v>2</v>
      </c>
      <c r="G102" s="19">
        <v>0</v>
      </c>
      <c r="H102" s="19">
        <v>1</v>
      </c>
      <c r="I102" s="12">
        <f t="shared" si="149"/>
        <v>0</v>
      </c>
      <c r="J102" s="12">
        <f t="shared" si="149"/>
        <v>5</v>
      </c>
      <c r="K102" s="19">
        <v>0</v>
      </c>
      <c r="L102" s="19">
        <v>0</v>
      </c>
      <c r="M102" s="19">
        <v>0</v>
      </c>
      <c r="N102" s="19">
        <v>5</v>
      </c>
      <c r="O102" s="19">
        <v>0</v>
      </c>
      <c r="P102" s="19">
        <v>0</v>
      </c>
      <c r="Q102" s="12">
        <f t="shared" si="151"/>
        <v>0</v>
      </c>
      <c r="R102" s="12">
        <f t="shared" si="151"/>
        <v>5</v>
      </c>
      <c r="S102" s="19"/>
      <c r="T102" s="19"/>
      <c r="U102" s="19"/>
      <c r="V102" s="19"/>
      <c r="W102" s="19"/>
      <c r="X102" s="19"/>
      <c r="Y102" s="12">
        <f t="shared" si="140"/>
        <v>0</v>
      </c>
      <c r="Z102" s="12">
        <f t="shared" si="140"/>
        <v>0</v>
      </c>
      <c r="AA102" s="19"/>
      <c r="AB102" s="19"/>
      <c r="AC102" s="19"/>
      <c r="AD102" s="19"/>
      <c r="AE102" s="19"/>
      <c r="AF102" s="19"/>
      <c r="AG102" s="12">
        <f t="shared" si="142"/>
        <v>0</v>
      </c>
      <c r="AH102" s="12">
        <f t="shared" si="142"/>
        <v>0</v>
      </c>
      <c r="AI102" s="19">
        <v>0</v>
      </c>
      <c r="AJ102" s="19">
        <v>0</v>
      </c>
      <c r="AK102" s="19">
        <v>0</v>
      </c>
      <c r="AL102" s="19">
        <v>4</v>
      </c>
      <c r="AM102" s="19">
        <v>0</v>
      </c>
      <c r="AN102" s="19">
        <v>0</v>
      </c>
      <c r="AO102" s="12">
        <f t="shared" si="152"/>
        <v>0</v>
      </c>
      <c r="AP102" s="12">
        <f t="shared" si="153"/>
        <v>4</v>
      </c>
      <c r="AQ102" s="19">
        <v>0</v>
      </c>
      <c r="AR102" s="19">
        <v>0</v>
      </c>
      <c r="AS102" s="19">
        <v>0</v>
      </c>
      <c r="AT102" s="19">
        <v>5</v>
      </c>
      <c r="AU102" s="19">
        <v>0</v>
      </c>
      <c r="AV102" s="19">
        <v>0</v>
      </c>
      <c r="AW102" s="12">
        <f t="shared" si="154"/>
        <v>0</v>
      </c>
      <c r="AX102" s="12">
        <f t="shared" si="155"/>
        <v>5</v>
      </c>
      <c r="AY102" s="12">
        <f t="shared" si="130"/>
        <v>0</v>
      </c>
      <c r="AZ102" s="12">
        <f t="shared" si="131"/>
        <v>19</v>
      </c>
    </row>
    <row r="103" spans="1:52" ht="38.25" x14ac:dyDescent="0.25">
      <c r="A103" s="29">
        <v>10</v>
      </c>
      <c r="B103" s="32" t="s">
        <v>127</v>
      </c>
      <c r="C103" s="19">
        <v>9815</v>
      </c>
      <c r="D103" s="19">
        <v>7738</v>
      </c>
      <c r="E103" s="19">
        <v>10237</v>
      </c>
      <c r="F103" s="19">
        <v>9864</v>
      </c>
      <c r="G103" s="19">
        <v>9356</v>
      </c>
      <c r="H103" s="19">
        <v>7665</v>
      </c>
      <c r="I103" s="12">
        <f t="shared" si="149"/>
        <v>29408</v>
      </c>
      <c r="J103" s="12">
        <f t="shared" si="149"/>
        <v>25267</v>
      </c>
      <c r="K103" s="19">
        <v>10645</v>
      </c>
      <c r="L103" s="19">
        <v>7366</v>
      </c>
      <c r="M103" s="19">
        <v>11554</v>
      </c>
      <c r="N103" s="19">
        <v>6476</v>
      </c>
      <c r="O103" s="19">
        <v>6549</v>
      </c>
      <c r="P103" s="19">
        <v>6123</v>
      </c>
      <c r="Q103" s="12">
        <f t="shared" si="151"/>
        <v>28748</v>
      </c>
      <c r="R103" s="12">
        <f t="shared" si="151"/>
        <v>19965</v>
      </c>
      <c r="S103" s="19"/>
      <c r="T103" s="19"/>
      <c r="U103" s="19"/>
      <c r="V103" s="19"/>
      <c r="W103" s="19"/>
      <c r="X103" s="19"/>
      <c r="Y103" s="12">
        <f t="shared" si="140"/>
        <v>0</v>
      </c>
      <c r="Z103" s="12">
        <f t="shared" si="140"/>
        <v>0</v>
      </c>
      <c r="AA103" s="19"/>
      <c r="AB103" s="19"/>
      <c r="AC103" s="19"/>
      <c r="AD103" s="19"/>
      <c r="AE103" s="19"/>
      <c r="AF103" s="19"/>
      <c r="AG103" s="12">
        <f t="shared" si="142"/>
        <v>0</v>
      </c>
      <c r="AH103" s="12">
        <f t="shared" si="142"/>
        <v>0</v>
      </c>
      <c r="AI103" s="19">
        <v>3514</v>
      </c>
      <c r="AJ103" s="19">
        <v>14221</v>
      </c>
      <c r="AK103" s="19">
        <v>10441</v>
      </c>
      <c r="AL103" s="19">
        <v>8727</v>
      </c>
      <c r="AM103" s="19">
        <v>9304</v>
      </c>
      <c r="AN103" s="19">
        <v>7520</v>
      </c>
      <c r="AO103" s="12">
        <f t="shared" si="152"/>
        <v>23259</v>
      </c>
      <c r="AP103" s="12">
        <f t="shared" si="153"/>
        <v>30468</v>
      </c>
      <c r="AQ103" s="19">
        <v>10200</v>
      </c>
      <c r="AR103" s="19">
        <v>5448</v>
      </c>
      <c r="AS103" s="19">
        <v>9934</v>
      </c>
      <c r="AT103" s="19">
        <v>6435</v>
      </c>
      <c r="AU103" s="19">
        <v>7885</v>
      </c>
      <c r="AV103" s="19">
        <v>4895</v>
      </c>
      <c r="AW103" s="12">
        <f t="shared" si="154"/>
        <v>28019</v>
      </c>
      <c r="AX103" s="12">
        <f t="shared" si="155"/>
        <v>16778</v>
      </c>
      <c r="AY103" s="12">
        <f t="shared" si="130"/>
        <v>109434</v>
      </c>
      <c r="AZ103" s="12">
        <f t="shared" si="131"/>
        <v>92478</v>
      </c>
    </row>
    <row r="104" spans="1:52" ht="89.25" x14ac:dyDescent="0.25">
      <c r="A104" s="29">
        <v>11</v>
      </c>
      <c r="B104" s="30" t="s">
        <v>117</v>
      </c>
      <c r="C104" s="19"/>
      <c r="D104" s="19"/>
      <c r="E104" s="19"/>
      <c r="F104" s="19"/>
      <c r="G104" s="19"/>
      <c r="H104" s="19"/>
      <c r="I104" s="12">
        <f t="shared" si="149"/>
        <v>0</v>
      </c>
      <c r="J104" s="12">
        <f t="shared" si="149"/>
        <v>0</v>
      </c>
      <c r="K104" s="19"/>
      <c r="L104" s="19"/>
      <c r="M104" s="19"/>
      <c r="N104" s="19"/>
      <c r="O104" s="19"/>
      <c r="P104" s="19"/>
      <c r="Q104" s="12">
        <f t="shared" si="151"/>
        <v>0</v>
      </c>
      <c r="R104" s="12">
        <f t="shared" si="151"/>
        <v>0</v>
      </c>
      <c r="S104" s="19"/>
      <c r="T104" s="19"/>
      <c r="U104" s="19"/>
      <c r="V104" s="19"/>
      <c r="W104" s="19"/>
      <c r="X104" s="19"/>
      <c r="Y104" s="12">
        <f t="shared" si="140"/>
        <v>0</v>
      </c>
      <c r="Z104" s="12">
        <f t="shared" si="140"/>
        <v>0</v>
      </c>
      <c r="AA104" s="19"/>
      <c r="AB104" s="19"/>
      <c r="AC104" s="19"/>
      <c r="AD104" s="19"/>
      <c r="AE104" s="19"/>
      <c r="AF104" s="19"/>
      <c r="AG104" s="12">
        <f t="shared" si="142"/>
        <v>0</v>
      </c>
      <c r="AH104" s="12">
        <f t="shared" si="142"/>
        <v>0</v>
      </c>
      <c r="AI104" s="19"/>
      <c r="AJ104" s="19"/>
      <c r="AK104" s="19"/>
      <c r="AL104" s="19"/>
      <c r="AM104" s="19"/>
      <c r="AN104" s="19"/>
      <c r="AO104" s="12">
        <f t="shared" si="152"/>
        <v>0</v>
      </c>
      <c r="AP104" s="12">
        <f t="shared" si="153"/>
        <v>0</v>
      </c>
      <c r="AQ104" s="19"/>
      <c r="AR104" s="19"/>
      <c r="AS104" s="19"/>
      <c r="AT104" s="19"/>
      <c r="AU104" s="19"/>
      <c r="AV104" s="19"/>
      <c r="AW104" s="12">
        <f t="shared" si="154"/>
        <v>0</v>
      </c>
      <c r="AX104" s="12">
        <f t="shared" si="155"/>
        <v>0</v>
      </c>
      <c r="AY104" s="12">
        <f t="shared" si="130"/>
        <v>0</v>
      </c>
      <c r="AZ104" s="12">
        <f t="shared" si="131"/>
        <v>0</v>
      </c>
    </row>
    <row r="105" spans="1:52" ht="25.5" x14ac:dyDescent="0.25">
      <c r="A105" s="29">
        <v>12</v>
      </c>
      <c r="B105" s="22" t="s">
        <v>120</v>
      </c>
      <c r="C105" s="19">
        <v>693</v>
      </c>
      <c r="D105" s="19">
        <v>88</v>
      </c>
      <c r="E105" s="19">
        <v>523</v>
      </c>
      <c r="F105" s="19">
        <v>75</v>
      </c>
      <c r="G105" s="19">
        <v>629</v>
      </c>
      <c r="H105" s="19">
        <v>106</v>
      </c>
      <c r="I105" s="12">
        <f t="shared" si="149"/>
        <v>1845</v>
      </c>
      <c r="J105" s="12">
        <f t="shared" si="149"/>
        <v>269</v>
      </c>
      <c r="K105" s="19">
        <v>677</v>
      </c>
      <c r="L105" s="19">
        <v>134</v>
      </c>
      <c r="M105" s="19">
        <v>460</v>
      </c>
      <c r="N105" s="19">
        <v>128</v>
      </c>
      <c r="O105" s="19">
        <v>657</v>
      </c>
      <c r="P105" s="19">
        <v>175</v>
      </c>
      <c r="Q105" s="12">
        <f t="shared" si="151"/>
        <v>1794</v>
      </c>
      <c r="R105" s="12">
        <f t="shared" si="151"/>
        <v>437</v>
      </c>
      <c r="S105" s="19"/>
      <c r="T105" s="19"/>
      <c r="U105" s="19"/>
      <c r="V105" s="19"/>
      <c r="W105" s="19"/>
      <c r="X105" s="19"/>
      <c r="Y105" s="12">
        <f t="shared" si="140"/>
        <v>0</v>
      </c>
      <c r="Z105" s="12">
        <f t="shared" si="140"/>
        <v>0</v>
      </c>
      <c r="AA105" s="19"/>
      <c r="AB105" s="19"/>
      <c r="AC105" s="19"/>
      <c r="AD105" s="19"/>
      <c r="AE105" s="19"/>
      <c r="AF105" s="19"/>
      <c r="AG105" s="12">
        <f t="shared" si="142"/>
        <v>0</v>
      </c>
      <c r="AH105" s="12">
        <f t="shared" si="142"/>
        <v>0</v>
      </c>
      <c r="AI105" s="19">
        <v>727</v>
      </c>
      <c r="AJ105" s="19">
        <v>165</v>
      </c>
      <c r="AK105" s="19">
        <v>653</v>
      </c>
      <c r="AL105" s="19">
        <v>139</v>
      </c>
      <c r="AM105" s="19">
        <v>752</v>
      </c>
      <c r="AN105" s="19">
        <v>306</v>
      </c>
      <c r="AO105" s="12">
        <f t="shared" si="152"/>
        <v>2132</v>
      </c>
      <c r="AP105" s="12">
        <f t="shared" si="153"/>
        <v>610</v>
      </c>
      <c r="AQ105" s="19">
        <v>559</v>
      </c>
      <c r="AR105" s="19">
        <v>305</v>
      </c>
      <c r="AS105" s="19">
        <v>392</v>
      </c>
      <c r="AT105" s="19">
        <v>71</v>
      </c>
      <c r="AU105" s="19">
        <v>2490</v>
      </c>
      <c r="AV105" s="19">
        <v>434</v>
      </c>
      <c r="AW105" s="12">
        <f t="shared" si="154"/>
        <v>3441</v>
      </c>
      <c r="AX105" s="12">
        <f t="shared" si="155"/>
        <v>810</v>
      </c>
      <c r="AY105" s="12">
        <f t="shared" si="130"/>
        <v>9212</v>
      </c>
      <c r="AZ105" s="12">
        <f t="shared" si="131"/>
        <v>2126</v>
      </c>
    </row>
    <row r="106" spans="1:52" x14ac:dyDescent="0.25">
      <c r="A106" s="29">
        <v>13</v>
      </c>
      <c r="B106" s="24" t="s">
        <v>121</v>
      </c>
      <c r="C106" s="19">
        <v>35799</v>
      </c>
      <c r="D106" s="19">
        <v>14183</v>
      </c>
      <c r="E106" s="19">
        <v>34030</v>
      </c>
      <c r="F106" s="19">
        <v>25280</v>
      </c>
      <c r="G106" s="19">
        <v>29026</v>
      </c>
      <c r="H106" s="19">
        <v>13297</v>
      </c>
      <c r="I106" s="12">
        <f t="shared" si="149"/>
        <v>98855</v>
      </c>
      <c r="J106" s="12">
        <f t="shared" si="149"/>
        <v>52760</v>
      </c>
      <c r="K106" s="19">
        <v>12281</v>
      </c>
      <c r="L106" s="19">
        <v>11375</v>
      </c>
      <c r="M106" s="19">
        <v>12269</v>
      </c>
      <c r="N106" s="19">
        <v>13400</v>
      </c>
      <c r="O106" s="19">
        <v>12519</v>
      </c>
      <c r="P106" s="19">
        <v>6836</v>
      </c>
      <c r="Q106" s="12">
        <f t="shared" si="151"/>
        <v>37069</v>
      </c>
      <c r="R106" s="12">
        <f t="shared" si="151"/>
        <v>31611</v>
      </c>
      <c r="S106" s="19"/>
      <c r="T106" s="19"/>
      <c r="U106" s="19"/>
      <c r="V106" s="19"/>
      <c r="W106" s="19"/>
      <c r="X106" s="19"/>
      <c r="Y106" s="12">
        <f t="shared" si="140"/>
        <v>0</v>
      </c>
      <c r="Z106" s="12">
        <f t="shared" si="140"/>
        <v>0</v>
      </c>
      <c r="AA106" s="19"/>
      <c r="AB106" s="19"/>
      <c r="AC106" s="19"/>
      <c r="AD106" s="19"/>
      <c r="AE106" s="19"/>
      <c r="AF106" s="19"/>
      <c r="AG106" s="28">
        <f t="shared" si="142"/>
        <v>0</v>
      </c>
      <c r="AH106" s="28">
        <f t="shared" si="142"/>
        <v>0</v>
      </c>
      <c r="AI106" s="19">
        <v>18866</v>
      </c>
      <c r="AJ106" s="19">
        <v>13895</v>
      </c>
      <c r="AK106" s="19">
        <v>20649</v>
      </c>
      <c r="AL106" s="19">
        <v>11176</v>
      </c>
      <c r="AM106" s="19">
        <v>10816</v>
      </c>
      <c r="AN106" s="19">
        <v>7020</v>
      </c>
      <c r="AO106" s="12">
        <f t="shared" si="152"/>
        <v>50331</v>
      </c>
      <c r="AP106" s="12">
        <f t="shared" si="153"/>
        <v>32091</v>
      </c>
      <c r="AQ106" s="19">
        <v>12536</v>
      </c>
      <c r="AR106" s="19">
        <v>7990</v>
      </c>
      <c r="AS106" s="19">
        <v>12729</v>
      </c>
      <c r="AT106" s="19">
        <v>9530</v>
      </c>
      <c r="AU106" s="19">
        <v>11658</v>
      </c>
      <c r="AV106" s="19">
        <v>4111</v>
      </c>
      <c r="AW106" s="12">
        <f t="shared" si="154"/>
        <v>36923</v>
      </c>
      <c r="AX106" s="12">
        <f t="shared" si="155"/>
        <v>21631</v>
      </c>
      <c r="AY106" s="12">
        <f t="shared" si="130"/>
        <v>223178</v>
      </c>
      <c r="AZ106" s="12">
        <f t="shared" si="131"/>
        <v>138093</v>
      </c>
    </row>
    <row r="107" spans="1:52" x14ac:dyDescent="0.25">
      <c r="A107" s="29">
        <v>14</v>
      </c>
      <c r="B107" s="24" t="s">
        <v>122</v>
      </c>
      <c r="C107" s="19">
        <v>449</v>
      </c>
      <c r="D107" s="19">
        <v>404</v>
      </c>
      <c r="E107" s="19">
        <v>468</v>
      </c>
      <c r="F107" s="19">
        <v>347</v>
      </c>
      <c r="G107" s="19">
        <v>723</v>
      </c>
      <c r="H107" s="19">
        <v>218</v>
      </c>
      <c r="I107" s="12">
        <f t="shared" si="149"/>
        <v>1640</v>
      </c>
      <c r="J107" s="12">
        <f t="shared" si="149"/>
        <v>969</v>
      </c>
      <c r="K107" s="19">
        <v>340</v>
      </c>
      <c r="L107" s="19">
        <v>426</v>
      </c>
      <c r="M107" s="19">
        <v>663</v>
      </c>
      <c r="N107" s="19">
        <v>465</v>
      </c>
      <c r="O107" s="19">
        <v>554</v>
      </c>
      <c r="P107" s="19">
        <v>490</v>
      </c>
      <c r="Q107" s="12">
        <f t="shared" si="151"/>
        <v>1557</v>
      </c>
      <c r="R107" s="12">
        <f t="shared" si="151"/>
        <v>1381</v>
      </c>
      <c r="S107" s="19"/>
      <c r="T107" s="19"/>
      <c r="U107" s="19"/>
      <c r="V107" s="19"/>
      <c r="W107" s="19"/>
      <c r="X107" s="19"/>
      <c r="Y107" s="12">
        <f t="shared" si="140"/>
        <v>0</v>
      </c>
      <c r="Z107" s="12">
        <f t="shared" si="140"/>
        <v>0</v>
      </c>
      <c r="AA107" s="19"/>
      <c r="AB107" s="19"/>
      <c r="AC107" s="19"/>
      <c r="AD107" s="19"/>
      <c r="AE107" s="19"/>
      <c r="AF107" s="19"/>
      <c r="AG107" s="12">
        <f t="shared" si="142"/>
        <v>0</v>
      </c>
      <c r="AH107" s="12">
        <f t="shared" si="142"/>
        <v>0</v>
      </c>
      <c r="AI107" s="19">
        <v>737</v>
      </c>
      <c r="AJ107" s="19">
        <v>180</v>
      </c>
      <c r="AK107" s="19">
        <v>564</v>
      </c>
      <c r="AL107" s="19">
        <v>240</v>
      </c>
      <c r="AM107" s="19">
        <v>361</v>
      </c>
      <c r="AN107" s="19">
        <v>142</v>
      </c>
      <c r="AO107" s="12">
        <f t="shared" si="152"/>
        <v>1662</v>
      </c>
      <c r="AP107" s="12">
        <f t="shared" si="153"/>
        <v>562</v>
      </c>
      <c r="AQ107" s="19">
        <v>341</v>
      </c>
      <c r="AR107" s="19">
        <v>161</v>
      </c>
      <c r="AS107" s="19">
        <v>404</v>
      </c>
      <c r="AT107" s="19">
        <v>250</v>
      </c>
      <c r="AU107" s="19">
        <v>395</v>
      </c>
      <c r="AV107" s="19">
        <v>180</v>
      </c>
      <c r="AW107" s="12">
        <f t="shared" si="154"/>
        <v>1140</v>
      </c>
      <c r="AX107" s="12">
        <f t="shared" si="155"/>
        <v>591</v>
      </c>
      <c r="AY107" s="12">
        <f t="shared" si="130"/>
        <v>5999</v>
      </c>
      <c r="AZ107" s="12">
        <f t="shared" si="131"/>
        <v>3503</v>
      </c>
    </row>
    <row r="108" spans="1:52" ht="25.5" x14ac:dyDescent="0.25">
      <c r="A108" s="29">
        <v>15</v>
      </c>
      <c r="B108" s="23" t="s">
        <v>123</v>
      </c>
      <c r="C108" s="19">
        <v>7011</v>
      </c>
      <c r="D108" s="19">
        <v>3063</v>
      </c>
      <c r="E108" s="19">
        <v>173</v>
      </c>
      <c r="F108" s="19">
        <v>16</v>
      </c>
      <c r="G108" s="19">
        <v>806</v>
      </c>
      <c r="H108" s="19">
        <v>374</v>
      </c>
      <c r="I108" s="12">
        <f t="shared" si="149"/>
        <v>7990</v>
      </c>
      <c r="J108" s="12">
        <f t="shared" si="149"/>
        <v>3453</v>
      </c>
      <c r="K108" s="19">
        <v>14154</v>
      </c>
      <c r="L108" s="19">
        <v>9817</v>
      </c>
      <c r="M108" s="19">
        <v>1159</v>
      </c>
      <c r="N108" s="19">
        <v>827</v>
      </c>
      <c r="O108" s="19">
        <v>1059</v>
      </c>
      <c r="P108" s="19">
        <v>272</v>
      </c>
      <c r="Q108" s="12">
        <f t="shared" si="151"/>
        <v>16372</v>
      </c>
      <c r="R108" s="12">
        <f t="shared" si="151"/>
        <v>10916</v>
      </c>
      <c r="S108" s="19"/>
      <c r="T108" s="19"/>
      <c r="U108" s="19"/>
      <c r="V108" s="19"/>
      <c r="W108" s="19"/>
      <c r="X108" s="19"/>
      <c r="Y108" s="12">
        <f t="shared" si="140"/>
        <v>0</v>
      </c>
      <c r="Z108" s="12">
        <f t="shared" si="140"/>
        <v>0</v>
      </c>
      <c r="AA108" s="19"/>
      <c r="AB108" s="19"/>
      <c r="AC108" s="19"/>
      <c r="AD108" s="19"/>
      <c r="AE108" s="19"/>
      <c r="AF108" s="19"/>
      <c r="AG108" s="12">
        <f t="shared" si="142"/>
        <v>0</v>
      </c>
      <c r="AH108" s="12">
        <f t="shared" si="142"/>
        <v>0</v>
      </c>
      <c r="AI108" s="19">
        <v>3167</v>
      </c>
      <c r="AJ108" s="19">
        <v>177</v>
      </c>
      <c r="AK108" s="19">
        <v>1856</v>
      </c>
      <c r="AL108" s="19">
        <v>205</v>
      </c>
      <c r="AM108" s="19">
        <v>3047</v>
      </c>
      <c r="AN108" s="19">
        <v>626</v>
      </c>
      <c r="AO108" s="12">
        <f t="shared" si="152"/>
        <v>8070</v>
      </c>
      <c r="AP108" s="12">
        <f t="shared" si="153"/>
        <v>1008</v>
      </c>
      <c r="AQ108" s="19">
        <v>1537</v>
      </c>
      <c r="AR108" s="19">
        <v>319</v>
      </c>
      <c r="AS108" s="19">
        <v>1651</v>
      </c>
      <c r="AT108" s="19">
        <v>403</v>
      </c>
      <c r="AU108" s="19">
        <v>2934</v>
      </c>
      <c r="AV108" s="19">
        <v>788</v>
      </c>
      <c r="AW108" s="12">
        <f t="shared" si="154"/>
        <v>6122</v>
      </c>
      <c r="AX108" s="12">
        <f t="shared" si="155"/>
        <v>1510</v>
      </c>
      <c r="AY108" s="12">
        <f t="shared" si="130"/>
        <v>38554</v>
      </c>
      <c r="AZ108" s="12">
        <f t="shared" si="131"/>
        <v>16887</v>
      </c>
    </row>
    <row r="109" spans="1:52" ht="25.5" x14ac:dyDescent="0.25">
      <c r="A109" s="29">
        <v>16</v>
      </c>
      <c r="B109" s="24" t="s">
        <v>126</v>
      </c>
      <c r="C109" s="19">
        <v>238</v>
      </c>
      <c r="D109" s="19">
        <v>236</v>
      </c>
      <c r="E109" s="19">
        <v>290</v>
      </c>
      <c r="F109" s="19">
        <v>120</v>
      </c>
      <c r="G109" s="19">
        <v>216</v>
      </c>
      <c r="H109" s="19">
        <v>236</v>
      </c>
      <c r="I109" s="12">
        <f t="shared" si="149"/>
        <v>744</v>
      </c>
      <c r="J109" s="12">
        <f t="shared" si="149"/>
        <v>592</v>
      </c>
      <c r="K109" s="19">
        <v>263</v>
      </c>
      <c r="L109" s="19">
        <v>282</v>
      </c>
      <c r="M109" s="19">
        <v>260</v>
      </c>
      <c r="N109" s="19">
        <v>328</v>
      </c>
      <c r="O109" s="19">
        <v>264</v>
      </c>
      <c r="P109" s="19">
        <v>334</v>
      </c>
      <c r="Q109" s="12">
        <f t="shared" si="151"/>
        <v>787</v>
      </c>
      <c r="R109" s="12">
        <f t="shared" si="151"/>
        <v>944</v>
      </c>
      <c r="S109" s="19"/>
      <c r="T109" s="19"/>
      <c r="U109" s="19"/>
      <c r="V109" s="19"/>
      <c r="W109" s="19"/>
      <c r="X109" s="19"/>
      <c r="Y109" s="12">
        <f t="shared" si="140"/>
        <v>0</v>
      </c>
      <c r="Z109" s="12">
        <f t="shared" si="140"/>
        <v>0</v>
      </c>
      <c r="AA109" s="19"/>
      <c r="AB109" s="19"/>
      <c r="AC109" s="19"/>
      <c r="AD109" s="19"/>
      <c r="AE109" s="19"/>
      <c r="AF109" s="19"/>
      <c r="AG109" s="12">
        <f t="shared" si="142"/>
        <v>0</v>
      </c>
      <c r="AH109" s="12">
        <f t="shared" si="142"/>
        <v>0</v>
      </c>
      <c r="AI109" s="19">
        <v>365</v>
      </c>
      <c r="AJ109" s="19">
        <v>275</v>
      </c>
      <c r="AK109" s="19">
        <v>334</v>
      </c>
      <c r="AL109" s="19">
        <v>330</v>
      </c>
      <c r="AM109" s="19">
        <v>346</v>
      </c>
      <c r="AN109" s="19">
        <v>397</v>
      </c>
      <c r="AO109" s="12">
        <f t="shared" si="152"/>
        <v>1045</v>
      </c>
      <c r="AP109" s="12">
        <f t="shared" si="153"/>
        <v>1002</v>
      </c>
      <c r="AQ109" s="19">
        <v>282</v>
      </c>
      <c r="AR109" s="19">
        <v>405</v>
      </c>
      <c r="AS109" s="19">
        <v>331</v>
      </c>
      <c r="AT109" s="19">
        <v>400</v>
      </c>
      <c r="AU109" s="19">
        <v>357</v>
      </c>
      <c r="AV109" s="19">
        <v>405</v>
      </c>
      <c r="AW109" s="12">
        <f t="shared" si="154"/>
        <v>970</v>
      </c>
      <c r="AX109" s="12">
        <f t="shared" si="155"/>
        <v>1210</v>
      </c>
      <c r="AY109" s="12">
        <f t="shared" si="130"/>
        <v>3546</v>
      </c>
      <c r="AZ109" s="12">
        <f t="shared" si="131"/>
        <v>3748</v>
      </c>
    </row>
    <row r="110" spans="1:52" x14ac:dyDescent="0.25">
      <c r="A110" s="29">
        <v>17</v>
      </c>
      <c r="B110" s="23" t="s">
        <v>131</v>
      </c>
      <c r="C110" s="19">
        <v>84</v>
      </c>
      <c r="D110" s="19">
        <v>312</v>
      </c>
      <c r="E110" s="19">
        <v>15</v>
      </c>
      <c r="F110" s="19">
        <v>519</v>
      </c>
      <c r="G110" s="19">
        <v>6</v>
      </c>
      <c r="H110" s="19">
        <v>427</v>
      </c>
      <c r="I110" s="12">
        <f t="shared" si="149"/>
        <v>105</v>
      </c>
      <c r="J110" s="12">
        <f t="shared" si="149"/>
        <v>1258</v>
      </c>
      <c r="K110" s="19">
        <v>29</v>
      </c>
      <c r="L110" s="19">
        <v>530</v>
      </c>
      <c r="M110" s="19">
        <v>30</v>
      </c>
      <c r="N110" s="19">
        <v>337</v>
      </c>
      <c r="O110" s="19">
        <v>18</v>
      </c>
      <c r="P110" s="19">
        <v>304</v>
      </c>
      <c r="Q110" s="12">
        <f t="shared" si="151"/>
        <v>77</v>
      </c>
      <c r="R110" s="12">
        <f t="shared" si="151"/>
        <v>1171</v>
      </c>
      <c r="S110" s="19"/>
      <c r="T110" s="19"/>
      <c r="U110" s="19"/>
      <c r="V110" s="19"/>
      <c r="W110" s="19"/>
      <c r="X110" s="19"/>
      <c r="Y110" s="12">
        <f t="shared" si="140"/>
        <v>0</v>
      </c>
      <c r="Z110" s="12">
        <f t="shared" si="140"/>
        <v>0</v>
      </c>
      <c r="AA110" s="19"/>
      <c r="AB110" s="19"/>
      <c r="AC110" s="19"/>
      <c r="AD110" s="19"/>
      <c r="AE110" s="19"/>
      <c r="AF110" s="19"/>
      <c r="AG110" s="12">
        <f t="shared" si="142"/>
        <v>0</v>
      </c>
      <c r="AH110" s="12">
        <f t="shared" si="142"/>
        <v>0</v>
      </c>
      <c r="AI110" s="19">
        <v>13</v>
      </c>
      <c r="AJ110" s="19">
        <v>351</v>
      </c>
      <c r="AK110" s="19">
        <v>327</v>
      </c>
      <c r="AL110" s="19">
        <v>16</v>
      </c>
      <c r="AM110" s="19">
        <v>11</v>
      </c>
      <c r="AN110" s="19">
        <v>360</v>
      </c>
      <c r="AO110" s="12">
        <f t="shared" si="152"/>
        <v>351</v>
      </c>
      <c r="AP110" s="12">
        <f t="shared" si="153"/>
        <v>727</v>
      </c>
      <c r="AQ110" s="19">
        <v>18</v>
      </c>
      <c r="AR110" s="19">
        <v>421</v>
      </c>
      <c r="AS110" s="19">
        <v>23</v>
      </c>
      <c r="AT110" s="19">
        <v>368</v>
      </c>
      <c r="AU110" s="19">
        <v>16</v>
      </c>
      <c r="AV110" s="19">
        <v>348</v>
      </c>
      <c r="AW110" s="12">
        <f t="shared" si="154"/>
        <v>57</v>
      </c>
      <c r="AX110" s="12">
        <f t="shared" si="155"/>
        <v>1137</v>
      </c>
      <c r="AY110" s="12">
        <f t="shared" si="130"/>
        <v>590</v>
      </c>
      <c r="AZ110" s="12">
        <f t="shared" si="131"/>
        <v>4293</v>
      </c>
    </row>
    <row r="111" spans="1:52" x14ac:dyDescent="0.25">
      <c r="A111" s="29">
        <v>18</v>
      </c>
      <c r="B111" s="23" t="s">
        <v>134</v>
      </c>
      <c r="C111" s="19"/>
      <c r="D111" s="19"/>
      <c r="E111" s="19"/>
      <c r="F111" s="19"/>
      <c r="G111" s="19"/>
      <c r="H111" s="19"/>
      <c r="I111" s="12"/>
      <c r="J111" s="12"/>
      <c r="K111" s="19"/>
      <c r="L111" s="19"/>
      <c r="M111" s="19">
        <v>0</v>
      </c>
      <c r="N111" s="19">
        <v>1</v>
      </c>
      <c r="O111" s="19">
        <v>1</v>
      </c>
      <c r="P111" s="19">
        <v>9</v>
      </c>
      <c r="Q111" s="12">
        <f t="shared" si="151"/>
        <v>1</v>
      </c>
      <c r="R111" s="12">
        <f t="shared" si="151"/>
        <v>10</v>
      </c>
      <c r="S111" s="19"/>
      <c r="T111" s="19"/>
      <c r="U111" s="19"/>
      <c r="V111" s="19"/>
      <c r="W111" s="19"/>
      <c r="X111" s="19"/>
      <c r="Y111" s="12">
        <f t="shared" si="140"/>
        <v>0</v>
      </c>
      <c r="Z111" s="12">
        <f t="shared" si="140"/>
        <v>0</v>
      </c>
      <c r="AA111" s="19"/>
      <c r="AB111" s="19"/>
      <c r="AC111" s="19"/>
      <c r="AD111" s="19"/>
      <c r="AE111" s="19"/>
      <c r="AF111" s="19"/>
      <c r="AG111" s="12">
        <f t="shared" si="142"/>
        <v>0</v>
      </c>
      <c r="AH111" s="12">
        <f t="shared" si="142"/>
        <v>0</v>
      </c>
      <c r="AI111" s="19">
        <v>0</v>
      </c>
      <c r="AJ111" s="19">
        <v>15</v>
      </c>
      <c r="AK111" s="19">
        <v>0</v>
      </c>
      <c r="AL111" s="19">
        <v>20</v>
      </c>
      <c r="AM111" s="19">
        <v>0</v>
      </c>
      <c r="AN111" s="19">
        <v>24</v>
      </c>
      <c r="AO111" s="12">
        <f t="shared" si="152"/>
        <v>0</v>
      </c>
      <c r="AP111" s="12">
        <f t="shared" si="153"/>
        <v>59</v>
      </c>
      <c r="AQ111" s="19">
        <v>0</v>
      </c>
      <c r="AR111" s="19">
        <v>12</v>
      </c>
      <c r="AS111" s="19">
        <v>0</v>
      </c>
      <c r="AT111" s="19">
        <v>27</v>
      </c>
      <c r="AU111" s="19">
        <v>0</v>
      </c>
      <c r="AV111" s="19">
        <v>50</v>
      </c>
      <c r="AW111" s="12">
        <f t="shared" si="154"/>
        <v>0</v>
      </c>
      <c r="AX111" s="12">
        <f t="shared" si="155"/>
        <v>89</v>
      </c>
      <c r="AY111" s="12">
        <f t="shared" si="130"/>
        <v>1</v>
      </c>
      <c r="AZ111" s="12">
        <f t="shared" si="131"/>
        <v>158</v>
      </c>
    </row>
    <row r="112" spans="1:52" ht="38.25" x14ac:dyDescent="0.25">
      <c r="A112" s="29">
        <v>19</v>
      </c>
      <c r="B112" s="24" t="s">
        <v>118</v>
      </c>
      <c r="C112" s="19"/>
      <c r="D112" s="19"/>
      <c r="E112" s="19"/>
      <c r="F112" s="19"/>
      <c r="G112" s="19"/>
      <c r="H112" s="19"/>
      <c r="I112" s="12"/>
      <c r="J112" s="12"/>
      <c r="K112" s="19"/>
      <c r="L112" s="19"/>
      <c r="M112" s="19"/>
      <c r="N112" s="19"/>
      <c r="O112" s="19"/>
      <c r="P112" s="19"/>
      <c r="Q112" s="12"/>
      <c r="R112" s="12"/>
      <c r="S112" s="19"/>
      <c r="T112" s="19"/>
      <c r="U112" s="19"/>
      <c r="V112" s="19"/>
      <c r="W112" s="19"/>
      <c r="X112" s="19"/>
      <c r="Y112" s="12"/>
      <c r="Z112" s="12"/>
      <c r="AA112" s="19"/>
      <c r="AB112" s="19"/>
      <c r="AC112" s="19"/>
      <c r="AD112" s="19"/>
      <c r="AE112" s="19"/>
      <c r="AF112" s="19"/>
      <c r="AG112" s="12"/>
      <c r="AH112" s="12"/>
      <c r="AI112" s="19"/>
      <c r="AJ112" s="19"/>
      <c r="AK112" s="19"/>
      <c r="AL112" s="19"/>
      <c r="AM112" s="19"/>
      <c r="AN112" s="19"/>
      <c r="AO112" s="12">
        <f t="shared" si="152"/>
        <v>0</v>
      </c>
      <c r="AP112" s="12">
        <f t="shared" si="153"/>
        <v>0</v>
      </c>
      <c r="AQ112" s="19"/>
      <c r="AR112" s="19"/>
      <c r="AS112" s="19"/>
      <c r="AT112" s="19"/>
      <c r="AU112" s="19"/>
      <c r="AV112" s="19"/>
      <c r="AW112" s="12">
        <f t="shared" si="154"/>
        <v>0</v>
      </c>
      <c r="AX112" s="12">
        <f t="shared" si="155"/>
        <v>0</v>
      </c>
      <c r="AY112" s="12">
        <f t="shared" si="130"/>
        <v>0</v>
      </c>
      <c r="AZ112" s="12">
        <f t="shared" si="131"/>
        <v>0</v>
      </c>
    </row>
    <row r="113" spans="1:52" s="31" customFormat="1" ht="25.5" x14ac:dyDescent="0.25">
      <c r="A113" s="86">
        <v>20</v>
      </c>
      <c r="B113" s="83" t="s">
        <v>104</v>
      </c>
      <c r="C113" s="84"/>
      <c r="D113" s="84"/>
      <c r="E113" s="84"/>
      <c r="F113" s="84"/>
      <c r="G113" s="84"/>
      <c r="H113" s="84"/>
      <c r="I113" s="85"/>
      <c r="J113" s="85"/>
      <c r="K113" s="84"/>
      <c r="L113" s="84"/>
      <c r="M113" s="84"/>
      <c r="N113" s="84"/>
      <c r="O113" s="84"/>
      <c r="P113" s="84"/>
      <c r="Q113" s="85"/>
      <c r="R113" s="85"/>
      <c r="S113" s="84"/>
      <c r="T113" s="84"/>
      <c r="U113" s="84"/>
      <c r="V113" s="84"/>
      <c r="W113" s="84"/>
      <c r="X113" s="84"/>
      <c r="Y113" s="85"/>
      <c r="Z113" s="85"/>
      <c r="AA113" s="84"/>
      <c r="AB113" s="84"/>
      <c r="AC113" s="84"/>
      <c r="AD113" s="84"/>
      <c r="AE113" s="84"/>
      <c r="AF113" s="84"/>
      <c r="AG113" s="85"/>
      <c r="AH113" s="85"/>
      <c r="AI113" s="84"/>
      <c r="AJ113" s="84"/>
      <c r="AK113" s="84"/>
      <c r="AL113" s="84"/>
      <c r="AM113" s="84"/>
      <c r="AN113" s="84"/>
      <c r="AO113" s="85"/>
      <c r="AP113" s="85"/>
      <c r="AQ113" s="84">
        <v>28661</v>
      </c>
      <c r="AR113" s="84">
        <v>30</v>
      </c>
      <c r="AS113" s="84">
        <v>940</v>
      </c>
      <c r="AT113" s="84">
        <v>6</v>
      </c>
      <c r="AU113" s="84">
        <v>1843</v>
      </c>
      <c r="AV113" s="84">
        <v>4</v>
      </c>
      <c r="AW113" s="85">
        <f>AQ113+AS113+AU113</f>
        <v>31444</v>
      </c>
      <c r="AX113" s="85">
        <f>AR113+AT113+AV113</f>
        <v>40</v>
      </c>
      <c r="AY113" s="85">
        <v>31444</v>
      </c>
      <c r="AZ113" s="85">
        <v>40</v>
      </c>
    </row>
    <row r="114" spans="1:52" ht="48.6" customHeight="1" x14ac:dyDescent="0.25">
      <c r="A114" s="33" t="s">
        <v>138</v>
      </c>
      <c r="B114" s="34" t="s">
        <v>139</v>
      </c>
      <c r="C114" s="35">
        <f t="shared" ref="C114:H114" si="156">SUM(C115:C126)</f>
        <v>991</v>
      </c>
      <c r="D114" s="35">
        <f t="shared" si="156"/>
        <v>844</v>
      </c>
      <c r="E114" s="35">
        <f t="shared" si="156"/>
        <v>762</v>
      </c>
      <c r="F114" s="35">
        <f t="shared" si="156"/>
        <v>906</v>
      </c>
      <c r="G114" s="35">
        <f t="shared" si="156"/>
        <v>955</v>
      </c>
      <c r="H114" s="35">
        <f t="shared" si="156"/>
        <v>541</v>
      </c>
      <c r="I114" s="36">
        <f t="shared" ref="I114:J163" si="157">C114+E114+G114</f>
        <v>2708</v>
      </c>
      <c r="J114" s="36">
        <f t="shared" si="157"/>
        <v>2291</v>
      </c>
      <c r="K114" s="35">
        <f t="shared" ref="K114:P114" si="158">SUM(K115:K126)</f>
        <v>1066</v>
      </c>
      <c r="L114" s="35">
        <f t="shared" si="158"/>
        <v>650</v>
      </c>
      <c r="M114" s="35">
        <f t="shared" si="158"/>
        <v>1374</v>
      </c>
      <c r="N114" s="35">
        <f t="shared" si="158"/>
        <v>437</v>
      </c>
      <c r="O114" s="35">
        <f t="shared" si="158"/>
        <v>1385</v>
      </c>
      <c r="P114" s="35">
        <f t="shared" si="158"/>
        <v>429</v>
      </c>
      <c r="Q114" s="36">
        <f t="shared" si="151"/>
        <v>3825</v>
      </c>
      <c r="R114" s="36">
        <f t="shared" si="151"/>
        <v>1516</v>
      </c>
      <c r="S114" s="35">
        <f t="shared" ref="S114:X114" si="159">SUM(S115:S126)</f>
        <v>0</v>
      </c>
      <c r="T114" s="35">
        <f t="shared" si="159"/>
        <v>0</v>
      </c>
      <c r="U114" s="35">
        <f t="shared" si="159"/>
        <v>0</v>
      </c>
      <c r="V114" s="35">
        <f t="shared" si="159"/>
        <v>0</v>
      </c>
      <c r="W114" s="35">
        <f t="shared" si="159"/>
        <v>0</v>
      </c>
      <c r="X114" s="35">
        <f t="shared" si="159"/>
        <v>0</v>
      </c>
      <c r="Y114" s="36">
        <f t="shared" si="140"/>
        <v>0</v>
      </c>
      <c r="Z114" s="36">
        <f t="shared" si="140"/>
        <v>0</v>
      </c>
      <c r="AA114" s="35">
        <f t="shared" ref="AA114:AF114" si="160">SUM(AA115:AA126)</f>
        <v>0</v>
      </c>
      <c r="AB114" s="35">
        <f t="shared" si="160"/>
        <v>0</v>
      </c>
      <c r="AC114" s="35">
        <f t="shared" si="160"/>
        <v>0</v>
      </c>
      <c r="AD114" s="35">
        <f t="shared" si="160"/>
        <v>0</v>
      </c>
      <c r="AE114" s="35">
        <f t="shared" si="160"/>
        <v>0</v>
      </c>
      <c r="AF114" s="35">
        <f t="shared" si="160"/>
        <v>0</v>
      </c>
      <c r="AG114" s="36">
        <f t="shared" si="142"/>
        <v>0</v>
      </c>
      <c r="AH114" s="36">
        <f t="shared" si="142"/>
        <v>0</v>
      </c>
      <c r="AI114" s="35">
        <f t="shared" ref="AI114:AN114" si="161">SUM(AI115:AI126)</f>
        <v>965</v>
      </c>
      <c r="AJ114" s="35">
        <f t="shared" si="161"/>
        <v>343</v>
      </c>
      <c r="AK114" s="35">
        <f t="shared" si="161"/>
        <v>795</v>
      </c>
      <c r="AL114" s="35">
        <f t="shared" si="161"/>
        <v>461</v>
      </c>
      <c r="AM114" s="35">
        <f t="shared" si="161"/>
        <v>1159</v>
      </c>
      <c r="AN114" s="35">
        <f t="shared" si="161"/>
        <v>1265</v>
      </c>
      <c r="AO114" s="65">
        <f t="shared" ref="AO114:AO127" si="162">AI114+AK114+AM114</f>
        <v>2919</v>
      </c>
      <c r="AP114" s="65">
        <f t="shared" ref="AP114:AP127" si="163">AJ114+AL114+AN114</f>
        <v>2069</v>
      </c>
      <c r="AQ114" s="35">
        <f t="shared" ref="AQ114:AV114" si="164">SUM(AQ115:AQ126)</f>
        <v>2286</v>
      </c>
      <c r="AR114" s="35">
        <f t="shared" si="164"/>
        <v>933</v>
      </c>
      <c r="AS114" s="35">
        <f t="shared" si="164"/>
        <v>1651</v>
      </c>
      <c r="AT114" s="35">
        <f t="shared" si="164"/>
        <v>797</v>
      </c>
      <c r="AU114" s="35">
        <f t="shared" si="164"/>
        <v>833</v>
      </c>
      <c r="AV114" s="35">
        <f t="shared" si="164"/>
        <v>630</v>
      </c>
      <c r="AW114" s="72">
        <f t="shared" si="154"/>
        <v>4770</v>
      </c>
      <c r="AX114" s="72">
        <f t="shared" si="155"/>
        <v>2360</v>
      </c>
      <c r="AY114" s="12">
        <f t="shared" si="130"/>
        <v>14222</v>
      </c>
      <c r="AZ114" s="12">
        <f t="shared" si="131"/>
        <v>8236</v>
      </c>
    </row>
    <row r="115" spans="1:52" ht="25.5" x14ac:dyDescent="0.25">
      <c r="A115" s="17">
        <v>1</v>
      </c>
      <c r="B115" s="37" t="s">
        <v>113</v>
      </c>
      <c r="C115" s="38">
        <v>0</v>
      </c>
      <c r="D115" s="38">
        <v>0</v>
      </c>
      <c r="E115" s="38">
        <v>11</v>
      </c>
      <c r="F115" s="38">
        <v>0</v>
      </c>
      <c r="G115" s="38">
        <v>2</v>
      </c>
      <c r="H115" s="38">
        <v>0</v>
      </c>
      <c r="I115" s="36">
        <f t="shared" si="157"/>
        <v>13</v>
      </c>
      <c r="J115" s="36">
        <f t="shared" si="157"/>
        <v>0</v>
      </c>
      <c r="K115" s="38">
        <v>3</v>
      </c>
      <c r="L115" s="38">
        <v>0</v>
      </c>
      <c r="M115" s="38">
        <v>2</v>
      </c>
      <c r="N115" s="38">
        <v>0</v>
      </c>
      <c r="O115" s="38">
        <v>4</v>
      </c>
      <c r="P115" s="38">
        <v>0</v>
      </c>
      <c r="Q115" s="36">
        <f t="shared" si="151"/>
        <v>9</v>
      </c>
      <c r="R115" s="36">
        <f t="shared" si="151"/>
        <v>0</v>
      </c>
      <c r="S115" s="38"/>
      <c r="T115" s="38"/>
      <c r="U115" s="38"/>
      <c r="V115" s="38"/>
      <c r="W115" s="38"/>
      <c r="X115" s="38"/>
      <c r="Y115" s="36">
        <f t="shared" si="140"/>
        <v>0</v>
      </c>
      <c r="Z115" s="36">
        <f t="shared" si="140"/>
        <v>0</v>
      </c>
      <c r="AA115" s="38"/>
      <c r="AB115" s="38"/>
      <c r="AC115" s="38"/>
      <c r="AD115" s="38"/>
      <c r="AE115" s="38"/>
      <c r="AF115" s="38"/>
      <c r="AG115" s="36">
        <f t="shared" si="142"/>
        <v>0</v>
      </c>
      <c r="AH115" s="36">
        <f t="shared" si="142"/>
        <v>0</v>
      </c>
      <c r="AI115" s="38">
        <v>2</v>
      </c>
      <c r="AJ115" s="38">
        <v>0</v>
      </c>
      <c r="AK115" s="38">
        <v>2</v>
      </c>
      <c r="AL115" s="38">
        <v>0</v>
      </c>
      <c r="AM115" s="38">
        <v>4</v>
      </c>
      <c r="AN115" s="38">
        <v>0</v>
      </c>
      <c r="AO115" s="65">
        <f t="shared" si="162"/>
        <v>8</v>
      </c>
      <c r="AP115" s="65">
        <f t="shared" si="163"/>
        <v>0</v>
      </c>
      <c r="AQ115" s="38">
        <v>6</v>
      </c>
      <c r="AR115" s="38">
        <v>0</v>
      </c>
      <c r="AS115" s="38">
        <v>0</v>
      </c>
      <c r="AT115" s="38">
        <v>0</v>
      </c>
      <c r="AU115" s="38">
        <v>0</v>
      </c>
      <c r="AV115" s="38">
        <v>0</v>
      </c>
      <c r="AW115" s="72">
        <f t="shared" si="154"/>
        <v>6</v>
      </c>
      <c r="AX115" s="72">
        <f t="shared" si="155"/>
        <v>0</v>
      </c>
      <c r="AY115" s="12">
        <f t="shared" si="130"/>
        <v>36</v>
      </c>
      <c r="AZ115" s="12">
        <f t="shared" si="131"/>
        <v>0</v>
      </c>
    </row>
    <row r="116" spans="1:52" x14ac:dyDescent="0.25">
      <c r="A116" s="17">
        <v>2</v>
      </c>
      <c r="B116" s="24" t="s">
        <v>114</v>
      </c>
      <c r="C116" s="38"/>
      <c r="D116" s="38"/>
      <c r="E116" s="38"/>
      <c r="F116" s="38"/>
      <c r="G116" s="38"/>
      <c r="H116" s="38"/>
      <c r="I116" s="36">
        <f t="shared" si="157"/>
        <v>0</v>
      </c>
      <c r="J116" s="36">
        <f t="shared" si="157"/>
        <v>0</v>
      </c>
      <c r="K116" s="38"/>
      <c r="L116" s="38"/>
      <c r="M116" s="38"/>
      <c r="N116" s="38"/>
      <c r="O116" s="38"/>
      <c r="P116" s="38"/>
      <c r="Q116" s="36">
        <f t="shared" si="151"/>
        <v>0</v>
      </c>
      <c r="R116" s="36">
        <f t="shared" si="151"/>
        <v>0</v>
      </c>
      <c r="S116" s="38"/>
      <c r="T116" s="38"/>
      <c r="U116" s="38"/>
      <c r="V116" s="38"/>
      <c r="W116" s="38"/>
      <c r="X116" s="38"/>
      <c r="Y116" s="36">
        <f t="shared" si="140"/>
        <v>0</v>
      </c>
      <c r="Z116" s="36">
        <f t="shared" si="140"/>
        <v>0</v>
      </c>
      <c r="AA116" s="38"/>
      <c r="AB116" s="38"/>
      <c r="AC116" s="38"/>
      <c r="AD116" s="38"/>
      <c r="AE116" s="38"/>
      <c r="AF116" s="38"/>
      <c r="AG116" s="36">
        <f t="shared" si="142"/>
        <v>0</v>
      </c>
      <c r="AH116" s="36">
        <f t="shared" si="142"/>
        <v>0</v>
      </c>
      <c r="AI116" s="38"/>
      <c r="AJ116" s="38"/>
      <c r="AK116" s="38"/>
      <c r="AL116" s="38"/>
      <c r="AM116" s="38"/>
      <c r="AN116" s="38"/>
      <c r="AO116" s="65">
        <f t="shared" si="162"/>
        <v>0</v>
      </c>
      <c r="AP116" s="65">
        <f t="shared" si="163"/>
        <v>0</v>
      </c>
      <c r="AQ116" s="38"/>
      <c r="AR116" s="38"/>
      <c r="AS116" s="38"/>
      <c r="AT116" s="38"/>
      <c r="AU116" s="38"/>
      <c r="AV116" s="38"/>
      <c r="AW116" s="72">
        <f t="shared" si="154"/>
        <v>0</v>
      </c>
      <c r="AX116" s="72">
        <f t="shared" si="155"/>
        <v>0</v>
      </c>
      <c r="AY116" s="12">
        <f t="shared" si="130"/>
        <v>0</v>
      </c>
      <c r="AZ116" s="12">
        <f t="shared" si="131"/>
        <v>0</v>
      </c>
    </row>
    <row r="117" spans="1:52" ht="25.5" x14ac:dyDescent="0.25">
      <c r="A117" s="17">
        <v>3</v>
      </c>
      <c r="B117" s="18" t="s">
        <v>116</v>
      </c>
      <c r="C117" s="38"/>
      <c r="D117" s="38"/>
      <c r="E117" s="38"/>
      <c r="F117" s="38"/>
      <c r="G117" s="38"/>
      <c r="H117" s="38"/>
      <c r="I117" s="36">
        <f t="shared" si="157"/>
        <v>0</v>
      </c>
      <c r="J117" s="36">
        <f t="shared" si="157"/>
        <v>0</v>
      </c>
      <c r="K117" s="38"/>
      <c r="L117" s="38"/>
      <c r="M117" s="38"/>
      <c r="N117" s="38"/>
      <c r="O117" s="38"/>
      <c r="P117" s="38"/>
      <c r="Q117" s="36">
        <f t="shared" si="151"/>
        <v>0</v>
      </c>
      <c r="R117" s="36">
        <f t="shared" si="151"/>
        <v>0</v>
      </c>
      <c r="S117" s="38"/>
      <c r="T117" s="38"/>
      <c r="U117" s="38"/>
      <c r="V117" s="38"/>
      <c r="W117" s="38"/>
      <c r="X117" s="38"/>
      <c r="Y117" s="36">
        <f t="shared" si="140"/>
        <v>0</v>
      </c>
      <c r="Z117" s="36">
        <f t="shared" si="140"/>
        <v>0</v>
      </c>
      <c r="AA117" s="38"/>
      <c r="AB117" s="38"/>
      <c r="AC117" s="38"/>
      <c r="AD117" s="38"/>
      <c r="AE117" s="38"/>
      <c r="AF117" s="38"/>
      <c r="AG117" s="36">
        <f t="shared" si="142"/>
        <v>0</v>
      </c>
      <c r="AH117" s="36">
        <f t="shared" si="142"/>
        <v>0</v>
      </c>
      <c r="AI117" s="38"/>
      <c r="AJ117" s="38"/>
      <c r="AK117" s="38"/>
      <c r="AL117" s="38"/>
      <c r="AM117" s="38"/>
      <c r="AN117" s="38"/>
      <c r="AO117" s="65">
        <f t="shared" si="162"/>
        <v>0</v>
      </c>
      <c r="AP117" s="65">
        <f t="shared" si="163"/>
        <v>0</v>
      </c>
      <c r="AQ117" s="38"/>
      <c r="AR117" s="38"/>
      <c r="AS117" s="38"/>
      <c r="AT117" s="38"/>
      <c r="AU117" s="38"/>
      <c r="AV117" s="38"/>
      <c r="AW117" s="72">
        <f t="shared" si="154"/>
        <v>0</v>
      </c>
      <c r="AX117" s="72">
        <f t="shared" si="155"/>
        <v>0</v>
      </c>
      <c r="AY117" s="12">
        <f t="shared" si="130"/>
        <v>0</v>
      </c>
      <c r="AZ117" s="12">
        <f t="shared" si="131"/>
        <v>0</v>
      </c>
    </row>
    <row r="118" spans="1:52" ht="38.25" x14ac:dyDescent="0.25">
      <c r="A118" s="17">
        <v>4</v>
      </c>
      <c r="B118" s="24" t="s">
        <v>137</v>
      </c>
      <c r="C118" s="38">
        <v>894</v>
      </c>
      <c r="D118" s="38">
        <v>686</v>
      </c>
      <c r="E118" s="38">
        <v>725</v>
      </c>
      <c r="F118" s="38">
        <v>873</v>
      </c>
      <c r="G118" s="38">
        <v>920</v>
      </c>
      <c r="H118" s="38">
        <v>511</v>
      </c>
      <c r="I118" s="36">
        <f t="shared" si="157"/>
        <v>2539</v>
      </c>
      <c r="J118" s="36">
        <f t="shared" si="157"/>
        <v>2070</v>
      </c>
      <c r="K118" s="38">
        <v>1035</v>
      </c>
      <c r="L118" s="38">
        <v>632</v>
      </c>
      <c r="M118" s="38">
        <v>1362</v>
      </c>
      <c r="N118" s="38">
        <v>424</v>
      </c>
      <c r="O118" s="38">
        <v>1354</v>
      </c>
      <c r="P118" s="38">
        <v>413</v>
      </c>
      <c r="Q118" s="36">
        <f t="shared" si="151"/>
        <v>3751</v>
      </c>
      <c r="R118" s="36">
        <f t="shared" si="151"/>
        <v>1469</v>
      </c>
      <c r="S118" s="38"/>
      <c r="T118" s="38"/>
      <c r="U118" s="38"/>
      <c r="V118" s="38"/>
      <c r="W118" s="38"/>
      <c r="X118" s="38"/>
      <c r="Y118" s="36">
        <f t="shared" si="140"/>
        <v>0</v>
      </c>
      <c r="Z118" s="36">
        <f t="shared" si="140"/>
        <v>0</v>
      </c>
      <c r="AA118" s="38"/>
      <c r="AB118" s="38"/>
      <c r="AC118" s="38"/>
      <c r="AD118" s="38"/>
      <c r="AE118" s="38"/>
      <c r="AF118" s="38"/>
      <c r="AG118" s="36">
        <f t="shared" si="142"/>
        <v>0</v>
      </c>
      <c r="AH118" s="36">
        <f t="shared" si="142"/>
        <v>0</v>
      </c>
      <c r="AI118" s="38">
        <v>931</v>
      </c>
      <c r="AJ118" s="38">
        <v>338</v>
      </c>
      <c r="AK118" s="38">
        <v>737</v>
      </c>
      <c r="AL118" s="38">
        <v>445</v>
      </c>
      <c r="AM118" s="38">
        <v>1137</v>
      </c>
      <c r="AN118" s="38">
        <v>1249</v>
      </c>
      <c r="AO118" s="65">
        <f t="shared" si="162"/>
        <v>2805</v>
      </c>
      <c r="AP118" s="65">
        <f t="shared" si="163"/>
        <v>2032</v>
      </c>
      <c r="AQ118" s="38">
        <v>2136</v>
      </c>
      <c r="AR118" s="38">
        <v>821</v>
      </c>
      <c r="AS118" s="38">
        <v>1617</v>
      </c>
      <c r="AT118" s="38">
        <v>776</v>
      </c>
      <c r="AU118" s="38">
        <v>801</v>
      </c>
      <c r="AV118" s="38">
        <v>623</v>
      </c>
      <c r="AW118" s="72">
        <f t="shared" si="154"/>
        <v>4554</v>
      </c>
      <c r="AX118" s="72">
        <f t="shared" si="155"/>
        <v>2220</v>
      </c>
      <c r="AY118" s="12">
        <f t="shared" si="130"/>
        <v>13649</v>
      </c>
      <c r="AZ118" s="12">
        <f t="shared" si="131"/>
        <v>7791</v>
      </c>
    </row>
    <row r="119" spans="1:52" ht="25.5" x14ac:dyDescent="0.25">
      <c r="A119" s="17">
        <v>5</v>
      </c>
      <c r="B119" s="37" t="s">
        <v>119</v>
      </c>
      <c r="C119" s="38"/>
      <c r="D119" s="38"/>
      <c r="E119" s="38"/>
      <c r="F119" s="38"/>
      <c r="G119" s="38"/>
      <c r="H119" s="38"/>
      <c r="I119" s="36">
        <f t="shared" si="157"/>
        <v>0</v>
      </c>
      <c r="J119" s="36">
        <f t="shared" si="157"/>
        <v>0</v>
      </c>
      <c r="K119" s="38"/>
      <c r="L119" s="38"/>
      <c r="M119" s="38"/>
      <c r="N119" s="38"/>
      <c r="O119" s="38"/>
      <c r="P119" s="38"/>
      <c r="Q119" s="36">
        <f t="shared" si="151"/>
        <v>0</v>
      </c>
      <c r="R119" s="36">
        <f t="shared" si="151"/>
        <v>0</v>
      </c>
      <c r="S119" s="38"/>
      <c r="T119" s="38"/>
      <c r="U119" s="38"/>
      <c r="V119" s="38"/>
      <c r="W119" s="38"/>
      <c r="X119" s="38"/>
      <c r="Y119" s="36">
        <f t="shared" si="140"/>
        <v>0</v>
      </c>
      <c r="Z119" s="36">
        <f t="shared" si="140"/>
        <v>0</v>
      </c>
      <c r="AA119" s="38"/>
      <c r="AB119" s="38"/>
      <c r="AC119" s="38"/>
      <c r="AD119" s="38"/>
      <c r="AE119" s="38"/>
      <c r="AF119" s="38"/>
      <c r="AG119" s="36">
        <f t="shared" si="142"/>
        <v>0</v>
      </c>
      <c r="AH119" s="36">
        <f t="shared" si="142"/>
        <v>0</v>
      </c>
      <c r="AI119" s="38"/>
      <c r="AJ119" s="38"/>
      <c r="AK119" s="38"/>
      <c r="AL119" s="38"/>
      <c r="AM119" s="38"/>
      <c r="AN119" s="38"/>
      <c r="AO119" s="65">
        <f t="shared" si="162"/>
        <v>0</v>
      </c>
      <c r="AP119" s="65">
        <f t="shared" si="163"/>
        <v>0</v>
      </c>
      <c r="AQ119" s="38"/>
      <c r="AR119" s="38"/>
      <c r="AS119" s="38"/>
      <c r="AT119" s="38"/>
      <c r="AU119" s="38"/>
      <c r="AV119" s="38"/>
      <c r="AW119" s="72">
        <f t="shared" si="154"/>
        <v>0</v>
      </c>
      <c r="AX119" s="72">
        <f t="shared" si="155"/>
        <v>0</v>
      </c>
      <c r="AY119" s="12">
        <f t="shared" si="130"/>
        <v>0</v>
      </c>
      <c r="AZ119" s="12">
        <f t="shared" si="131"/>
        <v>0</v>
      </c>
    </row>
    <row r="120" spans="1:52" ht="25.5" x14ac:dyDescent="0.25">
      <c r="A120" s="17">
        <v>6</v>
      </c>
      <c r="B120" s="24" t="s">
        <v>120</v>
      </c>
      <c r="C120" s="38"/>
      <c r="D120" s="38"/>
      <c r="E120" s="38"/>
      <c r="F120" s="38"/>
      <c r="G120" s="38"/>
      <c r="H120" s="38"/>
      <c r="I120" s="36">
        <f t="shared" si="157"/>
        <v>0</v>
      </c>
      <c r="J120" s="36">
        <f t="shared" si="157"/>
        <v>0</v>
      </c>
      <c r="K120" s="38"/>
      <c r="L120" s="38"/>
      <c r="M120" s="38"/>
      <c r="N120" s="38"/>
      <c r="O120" s="38"/>
      <c r="P120" s="38"/>
      <c r="Q120" s="36">
        <f t="shared" si="151"/>
        <v>0</v>
      </c>
      <c r="R120" s="36">
        <f t="shared" si="151"/>
        <v>0</v>
      </c>
      <c r="S120" s="38"/>
      <c r="T120" s="38"/>
      <c r="U120" s="38"/>
      <c r="V120" s="38"/>
      <c r="W120" s="38"/>
      <c r="X120" s="38"/>
      <c r="Y120" s="36">
        <f t="shared" si="140"/>
        <v>0</v>
      </c>
      <c r="Z120" s="36">
        <f t="shared" si="140"/>
        <v>0</v>
      </c>
      <c r="AA120" s="38"/>
      <c r="AB120" s="38"/>
      <c r="AC120" s="38"/>
      <c r="AD120" s="38"/>
      <c r="AE120" s="38"/>
      <c r="AF120" s="38"/>
      <c r="AG120" s="36">
        <f t="shared" si="142"/>
        <v>0</v>
      </c>
      <c r="AH120" s="36">
        <f t="shared" si="142"/>
        <v>0</v>
      </c>
      <c r="AI120" s="38"/>
      <c r="AJ120" s="38"/>
      <c r="AK120" s="38"/>
      <c r="AL120" s="38"/>
      <c r="AM120" s="38"/>
      <c r="AN120" s="38"/>
      <c r="AO120" s="65">
        <f t="shared" si="162"/>
        <v>0</v>
      </c>
      <c r="AP120" s="65">
        <f t="shared" si="163"/>
        <v>0</v>
      </c>
      <c r="AQ120" s="38"/>
      <c r="AR120" s="38"/>
      <c r="AS120" s="38"/>
      <c r="AT120" s="38"/>
      <c r="AU120" s="38"/>
      <c r="AV120" s="38"/>
      <c r="AW120" s="72">
        <f t="shared" si="154"/>
        <v>0</v>
      </c>
      <c r="AX120" s="72">
        <f t="shared" si="155"/>
        <v>0</v>
      </c>
      <c r="AY120" s="12">
        <f t="shared" si="130"/>
        <v>0</v>
      </c>
      <c r="AZ120" s="12">
        <f t="shared" si="131"/>
        <v>0</v>
      </c>
    </row>
    <row r="121" spans="1:52" x14ac:dyDescent="0.25">
      <c r="A121" s="17">
        <v>7</v>
      </c>
      <c r="B121" s="24" t="s">
        <v>121</v>
      </c>
      <c r="C121" s="38"/>
      <c r="D121" s="38"/>
      <c r="E121" s="38"/>
      <c r="F121" s="38"/>
      <c r="G121" s="38"/>
      <c r="H121" s="38"/>
      <c r="I121" s="36">
        <f t="shared" si="157"/>
        <v>0</v>
      </c>
      <c r="J121" s="36">
        <f t="shared" si="157"/>
        <v>0</v>
      </c>
      <c r="K121" s="38"/>
      <c r="L121" s="38"/>
      <c r="M121" s="38"/>
      <c r="N121" s="38"/>
      <c r="O121" s="38"/>
      <c r="P121" s="38"/>
      <c r="Q121" s="36">
        <f t="shared" si="151"/>
        <v>0</v>
      </c>
      <c r="R121" s="36">
        <f t="shared" si="151"/>
        <v>0</v>
      </c>
      <c r="S121" s="38"/>
      <c r="T121" s="38"/>
      <c r="U121" s="38"/>
      <c r="V121" s="38"/>
      <c r="W121" s="38"/>
      <c r="X121" s="38"/>
      <c r="Y121" s="36">
        <f t="shared" si="140"/>
        <v>0</v>
      </c>
      <c r="Z121" s="36">
        <f t="shared" si="140"/>
        <v>0</v>
      </c>
      <c r="AA121" s="38"/>
      <c r="AB121" s="38"/>
      <c r="AC121" s="38"/>
      <c r="AD121" s="38"/>
      <c r="AE121" s="38"/>
      <c r="AF121" s="38"/>
      <c r="AG121" s="36">
        <f t="shared" si="142"/>
        <v>0</v>
      </c>
      <c r="AH121" s="36">
        <f t="shared" si="142"/>
        <v>0</v>
      </c>
      <c r="AI121" s="38"/>
      <c r="AJ121" s="38"/>
      <c r="AK121" s="38"/>
      <c r="AL121" s="38"/>
      <c r="AM121" s="38"/>
      <c r="AN121" s="38"/>
      <c r="AO121" s="65">
        <f t="shared" si="162"/>
        <v>0</v>
      </c>
      <c r="AP121" s="65">
        <f t="shared" si="163"/>
        <v>0</v>
      </c>
      <c r="AQ121" s="38"/>
      <c r="AR121" s="38"/>
      <c r="AS121" s="38"/>
      <c r="AT121" s="38"/>
      <c r="AU121" s="38"/>
      <c r="AV121" s="38"/>
      <c r="AW121" s="72">
        <f t="shared" si="154"/>
        <v>0</v>
      </c>
      <c r="AX121" s="72">
        <f t="shared" si="155"/>
        <v>0</v>
      </c>
      <c r="AY121" s="12">
        <f t="shared" si="130"/>
        <v>0</v>
      </c>
      <c r="AZ121" s="12">
        <f t="shared" si="131"/>
        <v>0</v>
      </c>
    </row>
    <row r="122" spans="1:52" x14ac:dyDescent="0.25">
      <c r="A122" s="17">
        <v>8</v>
      </c>
      <c r="B122" s="24" t="s">
        <v>122</v>
      </c>
      <c r="C122" s="38"/>
      <c r="D122" s="38"/>
      <c r="E122" s="38"/>
      <c r="F122" s="38"/>
      <c r="G122" s="38"/>
      <c r="H122" s="38"/>
      <c r="I122" s="36">
        <f t="shared" si="157"/>
        <v>0</v>
      </c>
      <c r="J122" s="36">
        <f t="shared" si="157"/>
        <v>0</v>
      </c>
      <c r="K122" s="38"/>
      <c r="L122" s="38"/>
      <c r="M122" s="38"/>
      <c r="N122" s="38"/>
      <c r="O122" s="38"/>
      <c r="P122" s="38"/>
      <c r="Q122" s="36">
        <f t="shared" si="151"/>
        <v>0</v>
      </c>
      <c r="R122" s="36">
        <f t="shared" si="151"/>
        <v>0</v>
      </c>
      <c r="S122" s="38"/>
      <c r="T122" s="38"/>
      <c r="U122" s="38"/>
      <c r="V122" s="38"/>
      <c r="W122" s="38"/>
      <c r="X122" s="38"/>
      <c r="Y122" s="36">
        <f t="shared" si="140"/>
        <v>0</v>
      </c>
      <c r="Z122" s="36">
        <f t="shared" si="140"/>
        <v>0</v>
      </c>
      <c r="AA122" s="38"/>
      <c r="AB122" s="38"/>
      <c r="AC122" s="38"/>
      <c r="AD122" s="38"/>
      <c r="AE122" s="38"/>
      <c r="AF122" s="38"/>
      <c r="AG122" s="36">
        <f t="shared" si="142"/>
        <v>0</v>
      </c>
      <c r="AH122" s="36">
        <f t="shared" si="142"/>
        <v>0</v>
      </c>
      <c r="AI122" s="38"/>
      <c r="AJ122" s="38"/>
      <c r="AK122" s="38"/>
      <c r="AL122" s="38"/>
      <c r="AM122" s="38"/>
      <c r="AN122" s="38"/>
      <c r="AO122" s="65">
        <f t="shared" si="162"/>
        <v>0</v>
      </c>
      <c r="AP122" s="65">
        <f t="shared" si="163"/>
        <v>0</v>
      </c>
      <c r="AQ122" s="38"/>
      <c r="AR122" s="38"/>
      <c r="AS122" s="38"/>
      <c r="AT122" s="38"/>
      <c r="AU122" s="38"/>
      <c r="AV122" s="38"/>
      <c r="AW122" s="72">
        <f t="shared" si="154"/>
        <v>0</v>
      </c>
      <c r="AX122" s="72">
        <f t="shared" si="155"/>
        <v>0</v>
      </c>
      <c r="AY122" s="12">
        <f t="shared" si="130"/>
        <v>0</v>
      </c>
      <c r="AZ122" s="12">
        <f t="shared" si="131"/>
        <v>0</v>
      </c>
    </row>
    <row r="123" spans="1:52" ht="25.5" x14ac:dyDescent="0.25">
      <c r="A123" s="17">
        <v>9</v>
      </c>
      <c r="B123" s="24" t="s">
        <v>123</v>
      </c>
      <c r="C123" s="38"/>
      <c r="D123" s="38"/>
      <c r="E123" s="38"/>
      <c r="F123" s="38"/>
      <c r="G123" s="38"/>
      <c r="H123" s="38"/>
      <c r="I123" s="36">
        <f t="shared" si="157"/>
        <v>0</v>
      </c>
      <c r="J123" s="36">
        <f t="shared" si="157"/>
        <v>0</v>
      </c>
      <c r="K123" s="38"/>
      <c r="L123" s="38"/>
      <c r="M123" s="38"/>
      <c r="N123" s="38"/>
      <c r="O123" s="38"/>
      <c r="P123" s="38"/>
      <c r="Q123" s="36">
        <f t="shared" si="151"/>
        <v>0</v>
      </c>
      <c r="R123" s="36">
        <f t="shared" si="151"/>
        <v>0</v>
      </c>
      <c r="S123" s="38"/>
      <c r="T123" s="38"/>
      <c r="U123" s="38"/>
      <c r="V123" s="38"/>
      <c r="W123" s="38"/>
      <c r="X123" s="38"/>
      <c r="Y123" s="36">
        <f t="shared" si="140"/>
        <v>0</v>
      </c>
      <c r="Z123" s="36">
        <f t="shared" si="140"/>
        <v>0</v>
      </c>
      <c r="AA123" s="38"/>
      <c r="AB123" s="38"/>
      <c r="AC123" s="38"/>
      <c r="AD123" s="38"/>
      <c r="AE123" s="38"/>
      <c r="AF123" s="38"/>
      <c r="AG123" s="36">
        <f t="shared" si="142"/>
        <v>0</v>
      </c>
      <c r="AH123" s="36">
        <f t="shared" si="142"/>
        <v>0</v>
      </c>
      <c r="AI123" s="38"/>
      <c r="AJ123" s="38"/>
      <c r="AK123" s="38"/>
      <c r="AL123" s="38"/>
      <c r="AM123" s="38"/>
      <c r="AN123" s="38"/>
      <c r="AO123" s="65">
        <f t="shared" si="162"/>
        <v>0</v>
      </c>
      <c r="AP123" s="65">
        <f t="shared" si="163"/>
        <v>0</v>
      </c>
      <c r="AQ123" s="38"/>
      <c r="AR123" s="38"/>
      <c r="AS123" s="38"/>
      <c r="AT123" s="38"/>
      <c r="AU123" s="38"/>
      <c r="AV123" s="38"/>
      <c r="AW123" s="72">
        <f t="shared" si="154"/>
        <v>0</v>
      </c>
      <c r="AX123" s="72">
        <f t="shared" si="155"/>
        <v>0</v>
      </c>
      <c r="AY123" s="12">
        <f t="shared" si="130"/>
        <v>0</v>
      </c>
      <c r="AZ123" s="12">
        <f t="shared" si="131"/>
        <v>0</v>
      </c>
    </row>
    <row r="124" spans="1:52" ht="25.5" x14ac:dyDescent="0.25">
      <c r="A124" s="17">
        <v>10</v>
      </c>
      <c r="B124" s="24" t="s">
        <v>124</v>
      </c>
      <c r="C124" s="38"/>
      <c r="D124" s="38"/>
      <c r="E124" s="38"/>
      <c r="F124" s="38"/>
      <c r="G124" s="38"/>
      <c r="H124" s="38"/>
      <c r="I124" s="36">
        <f t="shared" si="157"/>
        <v>0</v>
      </c>
      <c r="J124" s="36">
        <f t="shared" si="157"/>
        <v>0</v>
      </c>
      <c r="K124" s="38"/>
      <c r="L124" s="38"/>
      <c r="M124" s="38"/>
      <c r="N124" s="38"/>
      <c r="O124" s="38"/>
      <c r="P124" s="38"/>
      <c r="Q124" s="36">
        <f t="shared" si="151"/>
        <v>0</v>
      </c>
      <c r="R124" s="36">
        <f t="shared" si="151"/>
        <v>0</v>
      </c>
      <c r="S124" s="38"/>
      <c r="T124" s="38"/>
      <c r="U124" s="38"/>
      <c r="V124" s="38"/>
      <c r="W124" s="38"/>
      <c r="X124" s="38"/>
      <c r="Y124" s="36">
        <f t="shared" si="140"/>
        <v>0</v>
      </c>
      <c r="Z124" s="36">
        <f t="shared" si="140"/>
        <v>0</v>
      </c>
      <c r="AA124" s="38"/>
      <c r="AB124" s="38"/>
      <c r="AC124" s="38"/>
      <c r="AD124" s="38"/>
      <c r="AE124" s="38"/>
      <c r="AF124" s="38"/>
      <c r="AG124" s="36">
        <f t="shared" si="142"/>
        <v>0</v>
      </c>
      <c r="AH124" s="36">
        <f t="shared" si="142"/>
        <v>0</v>
      </c>
      <c r="AI124" s="38"/>
      <c r="AJ124" s="38"/>
      <c r="AK124" s="38"/>
      <c r="AL124" s="38"/>
      <c r="AM124" s="38"/>
      <c r="AN124" s="38"/>
      <c r="AO124" s="65">
        <f t="shared" si="162"/>
        <v>0</v>
      </c>
      <c r="AP124" s="65">
        <f t="shared" si="163"/>
        <v>0</v>
      </c>
      <c r="AQ124" s="38"/>
      <c r="AR124" s="38"/>
      <c r="AS124" s="38"/>
      <c r="AT124" s="38"/>
      <c r="AU124" s="38"/>
      <c r="AV124" s="38"/>
      <c r="AW124" s="72">
        <f t="shared" si="154"/>
        <v>0</v>
      </c>
      <c r="AX124" s="72">
        <f t="shared" si="155"/>
        <v>0</v>
      </c>
      <c r="AY124" s="12">
        <f t="shared" si="130"/>
        <v>0</v>
      </c>
      <c r="AZ124" s="12">
        <f t="shared" si="131"/>
        <v>0</v>
      </c>
    </row>
    <row r="125" spans="1:52" ht="25.5" x14ac:dyDescent="0.25">
      <c r="A125" s="17">
        <v>11</v>
      </c>
      <c r="B125" s="24" t="s">
        <v>126</v>
      </c>
      <c r="C125" s="38"/>
      <c r="D125" s="38"/>
      <c r="E125" s="38"/>
      <c r="F125" s="38"/>
      <c r="G125" s="38"/>
      <c r="H125" s="38"/>
      <c r="I125" s="36">
        <f t="shared" si="157"/>
        <v>0</v>
      </c>
      <c r="J125" s="36">
        <f t="shared" si="157"/>
        <v>0</v>
      </c>
      <c r="K125" s="38"/>
      <c r="L125" s="38"/>
      <c r="M125" s="38"/>
      <c r="N125" s="38"/>
      <c r="O125" s="38"/>
      <c r="P125" s="38"/>
      <c r="Q125" s="36">
        <f t="shared" si="151"/>
        <v>0</v>
      </c>
      <c r="R125" s="36">
        <f t="shared" si="151"/>
        <v>0</v>
      </c>
      <c r="S125" s="38"/>
      <c r="T125" s="38"/>
      <c r="U125" s="38"/>
      <c r="V125" s="38"/>
      <c r="W125" s="38"/>
      <c r="X125" s="38"/>
      <c r="Y125" s="36">
        <f t="shared" si="140"/>
        <v>0</v>
      </c>
      <c r="Z125" s="36">
        <f t="shared" si="140"/>
        <v>0</v>
      </c>
      <c r="AA125" s="38"/>
      <c r="AB125" s="38"/>
      <c r="AC125" s="38"/>
      <c r="AD125" s="38"/>
      <c r="AE125" s="38"/>
      <c r="AF125" s="38"/>
      <c r="AG125" s="36">
        <f t="shared" si="142"/>
        <v>0</v>
      </c>
      <c r="AH125" s="36">
        <f t="shared" si="142"/>
        <v>0</v>
      </c>
      <c r="AI125" s="38"/>
      <c r="AJ125" s="38"/>
      <c r="AK125" s="38"/>
      <c r="AL125" s="38"/>
      <c r="AM125" s="38"/>
      <c r="AN125" s="38"/>
      <c r="AO125" s="65">
        <f t="shared" si="162"/>
        <v>0</v>
      </c>
      <c r="AP125" s="65">
        <f t="shared" si="163"/>
        <v>0</v>
      </c>
      <c r="AQ125" s="38"/>
      <c r="AR125" s="38"/>
      <c r="AS125" s="38"/>
      <c r="AT125" s="38"/>
      <c r="AU125" s="38"/>
      <c r="AV125" s="38"/>
      <c r="AW125" s="72">
        <f t="shared" si="154"/>
        <v>0</v>
      </c>
      <c r="AX125" s="72">
        <f t="shared" si="155"/>
        <v>0</v>
      </c>
      <c r="AY125" s="12">
        <f t="shared" ref="AY125:AY163" si="165">I125+Q125+AO125+AW125</f>
        <v>0</v>
      </c>
      <c r="AZ125" s="12">
        <f t="shared" ref="AZ125:AZ163" si="166">J125+R125+AP125+AX125</f>
        <v>0</v>
      </c>
    </row>
    <row r="126" spans="1:52" ht="38.25" x14ac:dyDescent="0.25">
      <c r="A126" s="17">
        <v>12</v>
      </c>
      <c r="B126" s="24" t="s">
        <v>127</v>
      </c>
      <c r="C126" s="38">
        <v>97</v>
      </c>
      <c r="D126" s="38">
        <v>158</v>
      </c>
      <c r="E126" s="38">
        <v>26</v>
      </c>
      <c r="F126" s="38">
        <v>33</v>
      </c>
      <c r="G126" s="38">
        <v>33</v>
      </c>
      <c r="H126" s="38">
        <v>30</v>
      </c>
      <c r="I126" s="36">
        <f t="shared" si="157"/>
        <v>156</v>
      </c>
      <c r="J126" s="36">
        <f t="shared" si="157"/>
        <v>221</v>
      </c>
      <c r="K126" s="38">
        <v>28</v>
      </c>
      <c r="L126" s="38">
        <v>18</v>
      </c>
      <c r="M126" s="38">
        <v>10</v>
      </c>
      <c r="N126" s="38">
        <v>13</v>
      </c>
      <c r="O126" s="38">
        <v>27</v>
      </c>
      <c r="P126" s="38">
        <v>16</v>
      </c>
      <c r="Q126" s="36">
        <f t="shared" si="151"/>
        <v>65</v>
      </c>
      <c r="R126" s="36">
        <f t="shared" si="151"/>
        <v>47</v>
      </c>
      <c r="S126" s="38"/>
      <c r="T126" s="38"/>
      <c r="U126" s="38"/>
      <c r="V126" s="38"/>
      <c r="W126" s="38"/>
      <c r="X126" s="38"/>
      <c r="Y126" s="36">
        <f t="shared" si="140"/>
        <v>0</v>
      </c>
      <c r="Z126" s="36">
        <f t="shared" si="140"/>
        <v>0</v>
      </c>
      <c r="AA126" s="38"/>
      <c r="AB126" s="38"/>
      <c r="AC126" s="38"/>
      <c r="AD126" s="38"/>
      <c r="AE126" s="38"/>
      <c r="AF126" s="38"/>
      <c r="AG126" s="36">
        <f t="shared" si="142"/>
        <v>0</v>
      </c>
      <c r="AH126" s="36">
        <f t="shared" si="142"/>
        <v>0</v>
      </c>
      <c r="AI126" s="38">
        <v>32</v>
      </c>
      <c r="AJ126" s="38">
        <v>5</v>
      </c>
      <c r="AK126" s="38">
        <v>56</v>
      </c>
      <c r="AL126" s="38">
        <v>16</v>
      </c>
      <c r="AM126" s="38">
        <v>18</v>
      </c>
      <c r="AN126" s="38">
        <v>16</v>
      </c>
      <c r="AO126" s="65">
        <f t="shared" si="162"/>
        <v>106</v>
      </c>
      <c r="AP126" s="65">
        <f t="shared" si="163"/>
        <v>37</v>
      </c>
      <c r="AQ126" s="38">
        <v>144</v>
      </c>
      <c r="AR126" s="38">
        <v>112</v>
      </c>
      <c r="AS126" s="38">
        <v>34</v>
      </c>
      <c r="AT126" s="38">
        <v>21</v>
      </c>
      <c r="AU126" s="38">
        <v>32</v>
      </c>
      <c r="AV126" s="38">
        <v>7</v>
      </c>
      <c r="AW126" s="72">
        <f t="shared" si="154"/>
        <v>210</v>
      </c>
      <c r="AX126" s="72">
        <f t="shared" si="155"/>
        <v>140</v>
      </c>
      <c r="AY126" s="12">
        <f t="shared" si="165"/>
        <v>537</v>
      </c>
      <c r="AZ126" s="12">
        <f t="shared" si="166"/>
        <v>445</v>
      </c>
    </row>
    <row r="127" spans="1:52" ht="38.25" x14ac:dyDescent="0.25">
      <c r="A127" s="17">
        <v>13</v>
      </c>
      <c r="B127" s="24" t="s">
        <v>118</v>
      </c>
      <c r="C127" s="38"/>
      <c r="D127" s="38"/>
      <c r="E127" s="38"/>
      <c r="F127" s="38"/>
      <c r="G127" s="38"/>
      <c r="H127" s="38"/>
      <c r="I127" s="36"/>
      <c r="J127" s="36"/>
      <c r="K127" s="38"/>
      <c r="L127" s="38"/>
      <c r="M127" s="38"/>
      <c r="N127" s="38"/>
      <c r="O127" s="38"/>
      <c r="P127" s="38"/>
      <c r="Q127" s="36"/>
      <c r="R127" s="36"/>
      <c r="S127" s="38"/>
      <c r="T127" s="38"/>
      <c r="U127" s="38"/>
      <c r="V127" s="38"/>
      <c r="W127" s="38"/>
      <c r="X127" s="38"/>
      <c r="Y127" s="36"/>
      <c r="Z127" s="36"/>
      <c r="AA127" s="38"/>
      <c r="AB127" s="38"/>
      <c r="AC127" s="38"/>
      <c r="AD127" s="38"/>
      <c r="AE127" s="38"/>
      <c r="AF127" s="38"/>
      <c r="AG127" s="36"/>
      <c r="AH127" s="36"/>
      <c r="AI127" s="38"/>
      <c r="AJ127" s="38"/>
      <c r="AK127" s="38"/>
      <c r="AL127" s="38"/>
      <c r="AM127" s="38"/>
      <c r="AN127" s="38"/>
      <c r="AO127" s="65">
        <f t="shared" si="162"/>
        <v>0</v>
      </c>
      <c r="AP127" s="65">
        <f t="shared" si="163"/>
        <v>0</v>
      </c>
      <c r="AQ127" s="38"/>
      <c r="AR127" s="38"/>
      <c r="AS127" s="38"/>
      <c r="AT127" s="38"/>
      <c r="AU127" s="38"/>
      <c r="AV127" s="38"/>
      <c r="AW127" s="72">
        <f t="shared" si="154"/>
        <v>0</v>
      </c>
      <c r="AX127" s="72">
        <f t="shared" si="155"/>
        <v>0</v>
      </c>
      <c r="AY127" s="12">
        <f t="shared" si="165"/>
        <v>0</v>
      </c>
      <c r="AZ127" s="12">
        <f t="shared" si="166"/>
        <v>0</v>
      </c>
    </row>
    <row r="128" spans="1:52" ht="32.450000000000003" customHeight="1" x14ac:dyDescent="0.25">
      <c r="A128" s="39" t="s">
        <v>140</v>
      </c>
      <c r="B128" s="40" t="s">
        <v>141</v>
      </c>
      <c r="C128" s="35">
        <f t="shared" ref="C128:H128" si="167">SUM(C129:C140)</f>
        <v>37</v>
      </c>
      <c r="D128" s="35">
        <f t="shared" si="167"/>
        <v>1</v>
      </c>
      <c r="E128" s="35">
        <f t="shared" si="167"/>
        <v>26</v>
      </c>
      <c r="F128" s="35">
        <f t="shared" si="167"/>
        <v>2</v>
      </c>
      <c r="G128" s="35">
        <f t="shared" si="167"/>
        <v>20</v>
      </c>
      <c r="H128" s="35">
        <f t="shared" si="167"/>
        <v>4</v>
      </c>
      <c r="I128" s="36">
        <f t="shared" si="157"/>
        <v>83</v>
      </c>
      <c r="J128" s="36">
        <f t="shared" si="157"/>
        <v>7</v>
      </c>
      <c r="K128" s="35">
        <f t="shared" ref="K128:P128" si="168">SUM(K129:K140)</f>
        <v>24</v>
      </c>
      <c r="L128" s="35">
        <f t="shared" si="168"/>
        <v>4</v>
      </c>
      <c r="M128" s="35">
        <f t="shared" si="168"/>
        <v>11</v>
      </c>
      <c r="N128" s="35">
        <f t="shared" si="168"/>
        <v>2</v>
      </c>
      <c r="O128" s="35">
        <f t="shared" si="168"/>
        <v>18</v>
      </c>
      <c r="P128" s="35">
        <f t="shared" si="168"/>
        <v>6</v>
      </c>
      <c r="Q128" s="36">
        <f t="shared" si="151"/>
        <v>53</v>
      </c>
      <c r="R128" s="36">
        <f t="shared" si="151"/>
        <v>12</v>
      </c>
      <c r="S128" s="35">
        <f t="shared" ref="S128:X128" si="169">SUM(S129:S140)</f>
        <v>0</v>
      </c>
      <c r="T128" s="35">
        <f t="shared" si="169"/>
        <v>0</v>
      </c>
      <c r="U128" s="35">
        <f t="shared" si="169"/>
        <v>0</v>
      </c>
      <c r="V128" s="35">
        <f t="shared" si="169"/>
        <v>0</v>
      </c>
      <c r="W128" s="35">
        <f t="shared" si="169"/>
        <v>0</v>
      </c>
      <c r="X128" s="35">
        <f t="shared" si="169"/>
        <v>0</v>
      </c>
      <c r="Y128" s="36">
        <f t="shared" si="140"/>
        <v>0</v>
      </c>
      <c r="Z128" s="36">
        <f t="shared" si="140"/>
        <v>0</v>
      </c>
      <c r="AA128" s="35">
        <f t="shared" ref="AA128:AF128" si="170">SUM(AA129:AA140)</f>
        <v>0</v>
      </c>
      <c r="AB128" s="35">
        <f t="shared" si="170"/>
        <v>0</v>
      </c>
      <c r="AC128" s="35">
        <f t="shared" si="170"/>
        <v>0</v>
      </c>
      <c r="AD128" s="35">
        <f t="shared" si="170"/>
        <v>0</v>
      </c>
      <c r="AE128" s="35">
        <f t="shared" si="170"/>
        <v>0</v>
      </c>
      <c r="AF128" s="35">
        <f t="shared" si="170"/>
        <v>0</v>
      </c>
      <c r="AG128" s="36">
        <f t="shared" si="142"/>
        <v>0</v>
      </c>
      <c r="AH128" s="36">
        <f t="shared" si="142"/>
        <v>0</v>
      </c>
      <c r="AI128" s="35">
        <f t="shared" ref="AI128:AN128" si="171">SUM(AI129:AI140)</f>
        <v>21</v>
      </c>
      <c r="AJ128" s="35">
        <f t="shared" si="171"/>
        <v>4</v>
      </c>
      <c r="AK128" s="35">
        <f t="shared" si="171"/>
        <v>12</v>
      </c>
      <c r="AL128" s="35">
        <f t="shared" si="171"/>
        <v>1</v>
      </c>
      <c r="AM128" s="35">
        <f t="shared" si="171"/>
        <v>12</v>
      </c>
      <c r="AN128" s="35">
        <f t="shared" si="171"/>
        <v>1</v>
      </c>
      <c r="AO128" s="65">
        <f t="shared" ref="AO128:AO163" si="172">AI128+AK128+AM128</f>
        <v>45</v>
      </c>
      <c r="AP128" s="65">
        <f t="shared" ref="AP128:AP163" si="173">AJ128+AL128+AN128</f>
        <v>6</v>
      </c>
      <c r="AQ128" s="35">
        <f t="shared" ref="AQ128:AV128" si="174">SUM(AQ129:AQ140)</f>
        <v>12</v>
      </c>
      <c r="AR128" s="35">
        <f t="shared" si="174"/>
        <v>0</v>
      </c>
      <c r="AS128" s="35">
        <f t="shared" si="174"/>
        <v>6</v>
      </c>
      <c r="AT128" s="35">
        <f t="shared" si="174"/>
        <v>0</v>
      </c>
      <c r="AU128" s="35">
        <f t="shared" si="174"/>
        <v>9</v>
      </c>
      <c r="AV128" s="35">
        <f t="shared" si="174"/>
        <v>0</v>
      </c>
      <c r="AW128" s="72">
        <f t="shared" si="154"/>
        <v>27</v>
      </c>
      <c r="AX128" s="72">
        <f t="shared" si="155"/>
        <v>0</v>
      </c>
      <c r="AY128" s="12">
        <f t="shared" si="165"/>
        <v>208</v>
      </c>
      <c r="AZ128" s="12">
        <f t="shared" si="166"/>
        <v>25</v>
      </c>
    </row>
    <row r="129" spans="1:52" ht="25.5" x14ac:dyDescent="0.25">
      <c r="A129" s="17">
        <v>1</v>
      </c>
      <c r="B129" s="24" t="s">
        <v>142</v>
      </c>
      <c r="C129" s="38"/>
      <c r="D129" s="38"/>
      <c r="E129" s="38"/>
      <c r="F129" s="38"/>
      <c r="G129" s="38"/>
      <c r="H129" s="38"/>
      <c r="I129" s="36">
        <f t="shared" si="157"/>
        <v>0</v>
      </c>
      <c r="J129" s="36">
        <f t="shared" si="157"/>
        <v>0</v>
      </c>
      <c r="K129" s="38"/>
      <c r="L129" s="38"/>
      <c r="M129" s="38"/>
      <c r="N129" s="38"/>
      <c r="O129" s="38"/>
      <c r="P129" s="38"/>
      <c r="Q129" s="36">
        <f t="shared" si="151"/>
        <v>0</v>
      </c>
      <c r="R129" s="36">
        <f t="shared" si="151"/>
        <v>0</v>
      </c>
      <c r="S129" s="38"/>
      <c r="T129" s="38"/>
      <c r="U129" s="38"/>
      <c r="V129" s="38"/>
      <c r="W129" s="38"/>
      <c r="X129" s="38"/>
      <c r="Y129" s="36">
        <f t="shared" si="140"/>
        <v>0</v>
      </c>
      <c r="Z129" s="36">
        <f t="shared" si="140"/>
        <v>0</v>
      </c>
      <c r="AA129" s="38"/>
      <c r="AB129" s="38"/>
      <c r="AC129" s="38"/>
      <c r="AD129" s="38"/>
      <c r="AE129" s="38"/>
      <c r="AF129" s="38"/>
      <c r="AG129" s="36">
        <f t="shared" si="142"/>
        <v>0</v>
      </c>
      <c r="AH129" s="36">
        <f t="shared" si="142"/>
        <v>0</v>
      </c>
      <c r="AI129" s="38"/>
      <c r="AJ129" s="38"/>
      <c r="AK129" s="38"/>
      <c r="AL129" s="38"/>
      <c r="AM129" s="38"/>
      <c r="AN129" s="38"/>
      <c r="AO129" s="65">
        <f t="shared" si="172"/>
        <v>0</v>
      </c>
      <c r="AP129" s="65">
        <f t="shared" si="173"/>
        <v>0</v>
      </c>
      <c r="AQ129" s="38"/>
      <c r="AR129" s="38"/>
      <c r="AS129" s="38"/>
      <c r="AT129" s="38"/>
      <c r="AU129" s="38"/>
      <c r="AV129" s="38"/>
      <c r="AW129" s="72">
        <f t="shared" si="154"/>
        <v>0</v>
      </c>
      <c r="AX129" s="72">
        <f t="shared" si="155"/>
        <v>0</v>
      </c>
      <c r="AY129" s="12">
        <f t="shared" si="165"/>
        <v>0</v>
      </c>
      <c r="AZ129" s="12">
        <f t="shared" si="166"/>
        <v>0</v>
      </c>
    </row>
    <row r="130" spans="1:52" ht="25.5" x14ac:dyDescent="0.25">
      <c r="A130" s="17">
        <v>2</v>
      </c>
      <c r="B130" s="24" t="s">
        <v>143</v>
      </c>
      <c r="C130" s="38"/>
      <c r="D130" s="38"/>
      <c r="E130" s="38"/>
      <c r="F130" s="38"/>
      <c r="G130" s="38"/>
      <c r="H130" s="38"/>
      <c r="I130" s="36">
        <f t="shared" si="157"/>
        <v>0</v>
      </c>
      <c r="J130" s="36">
        <f t="shared" si="157"/>
        <v>0</v>
      </c>
      <c r="K130" s="38"/>
      <c r="L130" s="38"/>
      <c r="M130" s="38"/>
      <c r="N130" s="38"/>
      <c r="O130" s="38"/>
      <c r="P130" s="38"/>
      <c r="Q130" s="36">
        <f t="shared" si="151"/>
        <v>0</v>
      </c>
      <c r="R130" s="36">
        <f t="shared" si="151"/>
        <v>0</v>
      </c>
      <c r="S130" s="38"/>
      <c r="T130" s="38"/>
      <c r="U130" s="38"/>
      <c r="V130" s="38"/>
      <c r="W130" s="38"/>
      <c r="X130" s="38"/>
      <c r="Y130" s="36">
        <f t="shared" si="140"/>
        <v>0</v>
      </c>
      <c r="Z130" s="36">
        <f t="shared" si="140"/>
        <v>0</v>
      </c>
      <c r="AA130" s="38"/>
      <c r="AB130" s="38"/>
      <c r="AC130" s="38"/>
      <c r="AD130" s="38"/>
      <c r="AE130" s="38"/>
      <c r="AF130" s="38"/>
      <c r="AG130" s="36">
        <f t="shared" si="142"/>
        <v>0</v>
      </c>
      <c r="AH130" s="36">
        <f t="shared" si="142"/>
        <v>0</v>
      </c>
      <c r="AI130" s="38"/>
      <c r="AJ130" s="38"/>
      <c r="AK130" s="38"/>
      <c r="AL130" s="38"/>
      <c r="AM130" s="38"/>
      <c r="AN130" s="38"/>
      <c r="AO130" s="65">
        <f t="shared" si="172"/>
        <v>0</v>
      </c>
      <c r="AP130" s="65">
        <f t="shared" si="173"/>
        <v>0</v>
      </c>
      <c r="AQ130" s="38"/>
      <c r="AR130" s="38"/>
      <c r="AS130" s="38"/>
      <c r="AT130" s="38"/>
      <c r="AU130" s="38"/>
      <c r="AV130" s="38"/>
      <c r="AW130" s="72">
        <f t="shared" si="154"/>
        <v>0</v>
      </c>
      <c r="AX130" s="72">
        <f t="shared" si="155"/>
        <v>0</v>
      </c>
      <c r="AY130" s="12">
        <f t="shared" si="165"/>
        <v>0</v>
      </c>
      <c r="AZ130" s="12">
        <f t="shared" si="166"/>
        <v>0</v>
      </c>
    </row>
    <row r="131" spans="1:52" ht="25.5" x14ac:dyDescent="0.25">
      <c r="A131" s="17">
        <v>3</v>
      </c>
      <c r="B131" s="24" t="s">
        <v>144</v>
      </c>
      <c r="C131" s="38"/>
      <c r="D131" s="38"/>
      <c r="E131" s="38"/>
      <c r="F131" s="38"/>
      <c r="G131" s="38"/>
      <c r="H131" s="38"/>
      <c r="I131" s="36">
        <f t="shared" si="157"/>
        <v>0</v>
      </c>
      <c r="J131" s="36">
        <f t="shared" si="157"/>
        <v>0</v>
      </c>
      <c r="K131" s="38"/>
      <c r="L131" s="38"/>
      <c r="M131" s="38"/>
      <c r="N131" s="38"/>
      <c r="O131" s="38"/>
      <c r="P131" s="38"/>
      <c r="Q131" s="36">
        <f t="shared" si="151"/>
        <v>0</v>
      </c>
      <c r="R131" s="36">
        <f t="shared" si="151"/>
        <v>0</v>
      </c>
      <c r="S131" s="38"/>
      <c r="T131" s="38"/>
      <c r="U131" s="38"/>
      <c r="V131" s="38"/>
      <c r="W131" s="38"/>
      <c r="X131" s="38"/>
      <c r="Y131" s="36">
        <f t="shared" si="140"/>
        <v>0</v>
      </c>
      <c r="Z131" s="36">
        <f t="shared" si="140"/>
        <v>0</v>
      </c>
      <c r="AA131" s="38"/>
      <c r="AB131" s="38"/>
      <c r="AC131" s="38"/>
      <c r="AD131" s="38"/>
      <c r="AE131" s="38"/>
      <c r="AF131" s="38"/>
      <c r="AG131" s="36">
        <f t="shared" si="142"/>
        <v>0</v>
      </c>
      <c r="AH131" s="36">
        <f t="shared" si="142"/>
        <v>0</v>
      </c>
      <c r="AI131" s="38"/>
      <c r="AJ131" s="38"/>
      <c r="AK131" s="38"/>
      <c r="AL131" s="38"/>
      <c r="AM131" s="38"/>
      <c r="AN131" s="38"/>
      <c r="AO131" s="65">
        <f t="shared" si="172"/>
        <v>0</v>
      </c>
      <c r="AP131" s="65">
        <f t="shared" si="173"/>
        <v>0</v>
      </c>
      <c r="AQ131" s="38"/>
      <c r="AR131" s="38"/>
      <c r="AS131" s="38"/>
      <c r="AT131" s="38"/>
      <c r="AU131" s="38"/>
      <c r="AV131" s="38"/>
      <c r="AW131" s="72">
        <f t="shared" si="154"/>
        <v>0</v>
      </c>
      <c r="AX131" s="72">
        <f t="shared" si="155"/>
        <v>0</v>
      </c>
      <c r="AY131" s="12">
        <f t="shared" si="165"/>
        <v>0</v>
      </c>
      <c r="AZ131" s="12">
        <f t="shared" si="166"/>
        <v>0</v>
      </c>
    </row>
    <row r="132" spans="1:52" ht="63.75" x14ac:dyDescent="0.25">
      <c r="A132" s="17">
        <v>4</v>
      </c>
      <c r="B132" s="41" t="s">
        <v>145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1</v>
      </c>
      <c r="I132" s="36">
        <f t="shared" si="157"/>
        <v>0</v>
      </c>
      <c r="J132" s="36">
        <f t="shared" si="157"/>
        <v>1</v>
      </c>
      <c r="K132" s="38">
        <v>0</v>
      </c>
      <c r="L132" s="38">
        <v>0</v>
      </c>
      <c r="M132" s="38">
        <v>0</v>
      </c>
      <c r="N132" s="38">
        <v>1</v>
      </c>
      <c r="O132" s="38">
        <v>0</v>
      </c>
      <c r="P132" s="38">
        <v>0</v>
      </c>
      <c r="Q132" s="36">
        <f t="shared" si="151"/>
        <v>0</v>
      </c>
      <c r="R132" s="36">
        <f t="shared" si="151"/>
        <v>1</v>
      </c>
      <c r="S132" s="38"/>
      <c r="T132" s="38"/>
      <c r="U132" s="38"/>
      <c r="V132" s="38"/>
      <c r="W132" s="38"/>
      <c r="X132" s="38"/>
      <c r="Y132" s="36">
        <f t="shared" si="140"/>
        <v>0</v>
      </c>
      <c r="Z132" s="36">
        <f t="shared" si="140"/>
        <v>0</v>
      </c>
      <c r="AA132" s="38"/>
      <c r="AB132" s="38"/>
      <c r="AC132" s="38"/>
      <c r="AD132" s="38"/>
      <c r="AE132" s="38"/>
      <c r="AF132" s="38"/>
      <c r="AG132" s="36">
        <f t="shared" si="142"/>
        <v>0</v>
      </c>
      <c r="AH132" s="36">
        <f t="shared" si="142"/>
        <v>0</v>
      </c>
      <c r="AI132" s="38">
        <v>1</v>
      </c>
      <c r="AJ132" s="38">
        <v>3</v>
      </c>
      <c r="AK132" s="38">
        <v>0</v>
      </c>
      <c r="AL132" s="38">
        <v>0</v>
      </c>
      <c r="AM132" s="38">
        <v>0</v>
      </c>
      <c r="AN132" s="38">
        <v>0</v>
      </c>
      <c r="AO132" s="65">
        <f t="shared" si="172"/>
        <v>1</v>
      </c>
      <c r="AP132" s="65">
        <f t="shared" si="173"/>
        <v>3</v>
      </c>
      <c r="AQ132" s="38">
        <v>0</v>
      </c>
      <c r="AR132" s="38">
        <v>0</v>
      </c>
      <c r="AS132" s="38">
        <v>0</v>
      </c>
      <c r="AT132" s="38">
        <v>0</v>
      </c>
      <c r="AU132" s="38">
        <v>0</v>
      </c>
      <c r="AV132" s="38">
        <v>0</v>
      </c>
      <c r="AW132" s="72">
        <f t="shared" si="154"/>
        <v>0</v>
      </c>
      <c r="AX132" s="72">
        <f t="shared" si="155"/>
        <v>0</v>
      </c>
      <c r="AY132" s="12">
        <f t="shared" si="165"/>
        <v>1</v>
      </c>
      <c r="AZ132" s="12">
        <f t="shared" si="166"/>
        <v>5</v>
      </c>
    </row>
    <row r="133" spans="1:52" ht="63.75" x14ac:dyDescent="0.25">
      <c r="A133" s="17">
        <v>5</v>
      </c>
      <c r="B133" s="41" t="s">
        <v>146</v>
      </c>
      <c r="C133" s="38">
        <v>35</v>
      </c>
      <c r="D133" s="38">
        <v>1</v>
      </c>
      <c r="E133" s="38">
        <v>24</v>
      </c>
      <c r="F133" s="38">
        <v>2</v>
      </c>
      <c r="G133" s="38">
        <v>18</v>
      </c>
      <c r="H133" s="38">
        <v>1</v>
      </c>
      <c r="I133" s="36">
        <f t="shared" si="157"/>
        <v>77</v>
      </c>
      <c r="J133" s="36">
        <f t="shared" si="157"/>
        <v>4</v>
      </c>
      <c r="K133" s="38">
        <v>16</v>
      </c>
      <c r="L133" s="38">
        <v>3</v>
      </c>
      <c r="M133" s="38">
        <v>10</v>
      </c>
      <c r="N133" s="38">
        <v>0</v>
      </c>
      <c r="O133" s="38">
        <v>16</v>
      </c>
      <c r="P133" s="38">
        <v>6</v>
      </c>
      <c r="Q133" s="36">
        <f t="shared" si="151"/>
        <v>42</v>
      </c>
      <c r="R133" s="36">
        <f t="shared" si="151"/>
        <v>9</v>
      </c>
      <c r="S133" s="38"/>
      <c r="T133" s="38"/>
      <c r="U133" s="38"/>
      <c r="V133" s="38"/>
      <c r="W133" s="38"/>
      <c r="X133" s="38"/>
      <c r="Y133" s="36">
        <f t="shared" si="140"/>
        <v>0</v>
      </c>
      <c r="Z133" s="36">
        <f t="shared" si="140"/>
        <v>0</v>
      </c>
      <c r="AA133" s="38"/>
      <c r="AB133" s="38"/>
      <c r="AC133" s="38"/>
      <c r="AD133" s="38"/>
      <c r="AE133" s="38"/>
      <c r="AF133" s="38"/>
      <c r="AG133" s="36">
        <f t="shared" si="142"/>
        <v>0</v>
      </c>
      <c r="AH133" s="36">
        <f t="shared" si="142"/>
        <v>0</v>
      </c>
      <c r="AI133" s="38">
        <v>18</v>
      </c>
      <c r="AJ133" s="38">
        <v>1</v>
      </c>
      <c r="AK133" s="38">
        <v>10</v>
      </c>
      <c r="AL133" s="38">
        <v>1</v>
      </c>
      <c r="AM133" s="38">
        <v>10</v>
      </c>
      <c r="AN133" s="38">
        <v>0</v>
      </c>
      <c r="AO133" s="65">
        <f t="shared" si="172"/>
        <v>38</v>
      </c>
      <c r="AP133" s="65">
        <f t="shared" si="173"/>
        <v>2</v>
      </c>
      <c r="AQ133" s="38">
        <v>3</v>
      </c>
      <c r="AR133" s="38">
        <v>0</v>
      </c>
      <c r="AS133" s="38">
        <v>2</v>
      </c>
      <c r="AT133" s="38">
        <v>0</v>
      </c>
      <c r="AU133" s="38">
        <v>3</v>
      </c>
      <c r="AV133" s="38">
        <v>0</v>
      </c>
      <c r="AW133" s="72">
        <f t="shared" si="154"/>
        <v>8</v>
      </c>
      <c r="AX133" s="72">
        <f t="shared" si="155"/>
        <v>0</v>
      </c>
      <c r="AY133" s="12">
        <f t="shared" si="165"/>
        <v>165</v>
      </c>
      <c r="AZ133" s="12">
        <f t="shared" si="166"/>
        <v>15</v>
      </c>
    </row>
    <row r="134" spans="1:52" ht="63.75" x14ac:dyDescent="0.25">
      <c r="A134" s="17">
        <v>6</v>
      </c>
      <c r="B134" s="24" t="s">
        <v>147</v>
      </c>
      <c r="C134" s="38"/>
      <c r="D134" s="38"/>
      <c r="E134" s="38"/>
      <c r="F134" s="38"/>
      <c r="G134" s="38"/>
      <c r="H134" s="38"/>
      <c r="I134" s="36">
        <f t="shared" si="157"/>
        <v>0</v>
      </c>
      <c r="J134" s="36">
        <f t="shared" si="157"/>
        <v>0</v>
      </c>
      <c r="K134" s="38"/>
      <c r="L134" s="38"/>
      <c r="M134" s="38"/>
      <c r="N134" s="38"/>
      <c r="O134" s="38"/>
      <c r="P134" s="38"/>
      <c r="Q134" s="36">
        <f t="shared" si="151"/>
        <v>0</v>
      </c>
      <c r="R134" s="36">
        <f t="shared" si="151"/>
        <v>0</v>
      </c>
      <c r="S134" s="38"/>
      <c r="T134" s="38"/>
      <c r="U134" s="38"/>
      <c r="V134" s="38"/>
      <c r="W134" s="38"/>
      <c r="X134" s="38"/>
      <c r="Y134" s="36">
        <f t="shared" si="140"/>
        <v>0</v>
      </c>
      <c r="Z134" s="36">
        <f t="shared" si="140"/>
        <v>0</v>
      </c>
      <c r="AA134" s="38"/>
      <c r="AB134" s="38"/>
      <c r="AC134" s="38"/>
      <c r="AD134" s="38"/>
      <c r="AE134" s="38"/>
      <c r="AF134" s="38"/>
      <c r="AG134" s="36">
        <f t="shared" si="142"/>
        <v>0</v>
      </c>
      <c r="AH134" s="36">
        <f t="shared" si="142"/>
        <v>0</v>
      </c>
      <c r="AI134" s="38"/>
      <c r="AJ134" s="38"/>
      <c r="AK134" s="38"/>
      <c r="AL134" s="38"/>
      <c r="AM134" s="38"/>
      <c r="AN134" s="38"/>
      <c r="AO134" s="65">
        <f t="shared" si="172"/>
        <v>0</v>
      </c>
      <c r="AP134" s="65">
        <f t="shared" si="173"/>
        <v>0</v>
      </c>
      <c r="AQ134" s="38"/>
      <c r="AR134" s="38"/>
      <c r="AS134" s="38"/>
      <c r="AT134" s="38"/>
      <c r="AU134" s="38"/>
      <c r="AV134" s="38"/>
      <c r="AW134" s="72">
        <f t="shared" si="154"/>
        <v>0</v>
      </c>
      <c r="AX134" s="72">
        <f t="shared" si="155"/>
        <v>0</v>
      </c>
      <c r="AY134" s="12">
        <f t="shared" si="165"/>
        <v>0</v>
      </c>
      <c r="AZ134" s="12">
        <f t="shared" si="166"/>
        <v>0</v>
      </c>
    </row>
    <row r="135" spans="1:52" ht="51" x14ac:dyDescent="0.25">
      <c r="A135" s="17">
        <v>7</v>
      </c>
      <c r="B135" s="24" t="s">
        <v>148</v>
      </c>
      <c r="C135" s="38">
        <v>2</v>
      </c>
      <c r="D135" s="38">
        <v>0</v>
      </c>
      <c r="E135" s="38">
        <v>2</v>
      </c>
      <c r="F135" s="38">
        <v>0</v>
      </c>
      <c r="G135" s="38">
        <v>2</v>
      </c>
      <c r="H135" s="38">
        <v>2</v>
      </c>
      <c r="I135" s="36">
        <f t="shared" si="157"/>
        <v>6</v>
      </c>
      <c r="J135" s="36">
        <f t="shared" si="157"/>
        <v>2</v>
      </c>
      <c r="K135" s="38">
        <v>8</v>
      </c>
      <c r="L135" s="38">
        <v>1</v>
      </c>
      <c r="M135" s="38">
        <v>1</v>
      </c>
      <c r="N135" s="38">
        <v>0</v>
      </c>
      <c r="O135" s="38">
        <v>2</v>
      </c>
      <c r="P135" s="38">
        <v>0</v>
      </c>
      <c r="Q135" s="36">
        <f t="shared" si="151"/>
        <v>11</v>
      </c>
      <c r="R135" s="36">
        <f t="shared" si="151"/>
        <v>1</v>
      </c>
      <c r="S135" s="38"/>
      <c r="T135" s="38"/>
      <c r="U135" s="38"/>
      <c r="V135" s="38"/>
      <c r="W135" s="38"/>
      <c r="X135" s="38"/>
      <c r="Y135" s="36">
        <f t="shared" si="140"/>
        <v>0</v>
      </c>
      <c r="Z135" s="36">
        <f t="shared" si="140"/>
        <v>0</v>
      </c>
      <c r="AA135" s="38"/>
      <c r="AB135" s="38"/>
      <c r="AC135" s="38"/>
      <c r="AD135" s="38"/>
      <c r="AE135" s="38"/>
      <c r="AF135" s="38"/>
      <c r="AG135" s="36">
        <f t="shared" si="142"/>
        <v>0</v>
      </c>
      <c r="AH135" s="36">
        <f t="shared" si="142"/>
        <v>0</v>
      </c>
      <c r="AI135" s="38">
        <v>2</v>
      </c>
      <c r="AJ135" s="38">
        <v>0</v>
      </c>
      <c r="AK135" s="38">
        <v>2</v>
      </c>
      <c r="AL135" s="38">
        <v>0</v>
      </c>
      <c r="AM135" s="38">
        <v>2</v>
      </c>
      <c r="AN135" s="38">
        <v>1</v>
      </c>
      <c r="AO135" s="65">
        <f t="shared" si="172"/>
        <v>6</v>
      </c>
      <c r="AP135" s="65">
        <f t="shared" si="173"/>
        <v>1</v>
      </c>
      <c r="AQ135" s="38">
        <v>9</v>
      </c>
      <c r="AR135" s="38">
        <v>0</v>
      </c>
      <c r="AS135" s="38">
        <v>4</v>
      </c>
      <c r="AT135" s="38">
        <v>0</v>
      </c>
      <c r="AU135" s="38">
        <v>6</v>
      </c>
      <c r="AV135" s="38">
        <v>0</v>
      </c>
      <c r="AW135" s="72">
        <f t="shared" si="154"/>
        <v>19</v>
      </c>
      <c r="AX135" s="72">
        <f t="shared" si="155"/>
        <v>0</v>
      </c>
      <c r="AY135" s="12">
        <f t="shared" si="165"/>
        <v>42</v>
      </c>
      <c r="AZ135" s="12">
        <f t="shared" si="166"/>
        <v>4</v>
      </c>
    </row>
    <row r="136" spans="1:52" ht="25.5" x14ac:dyDescent="0.25">
      <c r="A136" s="17">
        <v>8</v>
      </c>
      <c r="B136" s="24" t="s">
        <v>149</v>
      </c>
      <c r="C136" s="38"/>
      <c r="D136" s="38"/>
      <c r="E136" s="38"/>
      <c r="F136" s="38"/>
      <c r="G136" s="38"/>
      <c r="H136" s="38"/>
      <c r="I136" s="36">
        <f t="shared" si="157"/>
        <v>0</v>
      </c>
      <c r="J136" s="36">
        <f t="shared" si="157"/>
        <v>0</v>
      </c>
      <c r="K136" s="38"/>
      <c r="L136" s="38"/>
      <c r="M136" s="38"/>
      <c r="N136" s="38"/>
      <c r="O136" s="38"/>
      <c r="P136" s="38"/>
      <c r="Q136" s="36">
        <f t="shared" si="151"/>
        <v>0</v>
      </c>
      <c r="R136" s="36">
        <f t="shared" si="151"/>
        <v>0</v>
      </c>
      <c r="S136" s="38"/>
      <c r="T136" s="38"/>
      <c r="U136" s="38"/>
      <c r="V136" s="38"/>
      <c r="W136" s="38"/>
      <c r="X136" s="38"/>
      <c r="Y136" s="36">
        <f t="shared" si="140"/>
        <v>0</v>
      </c>
      <c r="Z136" s="36">
        <f t="shared" si="140"/>
        <v>0</v>
      </c>
      <c r="AA136" s="38"/>
      <c r="AB136" s="38"/>
      <c r="AC136" s="38"/>
      <c r="AD136" s="38"/>
      <c r="AE136" s="38"/>
      <c r="AF136" s="38"/>
      <c r="AG136" s="36">
        <f t="shared" si="142"/>
        <v>0</v>
      </c>
      <c r="AH136" s="36">
        <f t="shared" si="142"/>
        <v>0</v>
      </c>
      <c r="AI136" s="38"/>
      <c r="AJ136" s="38"/>
      <c r="AK136" s="38"/>
      <c r="AL136" s="38"/>
      <c r="AM136" s="38"/>
      <c r="AN136" s="38"/>
      <c r="AO136" s="65">
        <f t="shared" si="172"/>
        <v>0</v>
      </c>
      <c r="AP136" s="65">
        <f t="shared" si="173"/>
        <v>0</v>
      </c>
      <c r="AQ136" s="38"/>
      <c r="AR136" s="38"/>
      <c r="AS136" s="38"/>
      <c r="AT136" s="38"/>
      <c r="AU136" s="38"/>
      <c r="AV136" s="38"/>
      <c r="AW136" s="72">
        <f t="shared" si="154"/>
        <v>0</v>
      </c>
      <c r="AX136" s="72">
        <f t="shared" si="155"/>
        <v>0</v>
      </c>
      <c r="AY136" s="12">
        <f t="shared" si="165"/>
        <v>0</v>
      </c>
      <c r="AZ136" s="12">
        <f t="shared" si="166"/>
        <v>0</v>
      </c>
    </row>
    <row r="137" spans="1:52" x14ac:dyDescent="0.25">
      <c r="A137" s="17">
        <v>9</v>
      </c>
      <c r="B137" s="24" t="s">
        <v>150</v>
      </c>
      <c r="C137" s="38"/>
      <c r="D137" s="38"/>
      <c r="E137" s="38"/>
      <c r="F137" s="38"/>
      <c r="G137" s="38"/>
      <c r="H137" s="38"/>
      <c r="I137" s="36">
        <f t="shared" si="157"/>
        <v>0</v>
      </c>
      <c r="J137" s="36">
        <f t="shared" si="157"/>
        <v>0</v>
      </c>
      <c r="K137" s="38"/>
      <c r="L137" s="38"/>
      <c r="M137" s="38"/>
      <c r="N137" s="38"/>
      <c r="O137" s="38"/>
      <c r="P137" s="38"/>
      <c r="Q137" s="36">
        <f t="shared" si="151"/>
        <v>0</v>
      </c>
      <c r="R137" s="36">
        <f t="shared" si="151"/>
        <v>0</v>
      </c>
      <c r="S137" s="38"/>
      <c r="T137" s="38"/>
      <c r="U137" s="38"/>
      <c r="V137" s="38"/>
      <c r="W137" s="38"/>
      <c r="X137" s="38"/>
      <c r="Y137" s="36">
        <f t="shared" si="140"/>
        <v>0</v>
      </c>
      <c r="Z137" s="36">
        <f t="shared" si="140"/>
        <v>0</v>
      </c>
      <c r="AA137" s="38"/>
      <c r="AB137" s="38"/>
      <c r="AC137" s="38"/>
      <c r="AD137" s="38"/>
      <c r="AE137" s="38"/>
      <c r="AF137" s="38"/>
      <c r="AG137" s="36">
        <f t="shared" si="142"/>
        <v>0</v>
      </c>
      <c r="AH137" s="36">
        <f t="shared" si="142"/>
        <v>0</v>
      </c>
      <c r="AI137" s="38"/>
      <c r="AJ137" s="38"/>
      <c r="AK137" s="38"/>
      <c r="AL137" s="38"/>
      <c r="AM137" s="38"/>
      <c r="AN137" s="38"/>
      <c r="AO137" s="65">
        <f t="shared" si="172"/>
        <v>0</v>
      </c>
      <c r="AP137" s="65">
        <f t="shared" si="173"/>
        <v>0</v>
      </c>
      <c r="AQ137" s="38"/>
      <c r="AR137" s="38"/>
      <c r="AS137" s="38"/>
      <c r="AT137" s="38"/>
      <c r="AU137" s="38"/>
      <c r="AV137" s="38"/>
      <c r="AW137" s="72">
        <f t="shared" si="154"/>
        <v>0</v>
      </c>
      <c r="AX137" s="72">
        <f t="shared" si="155"/>
        <v>0</v>
      </c>
      <c r="AY137" s="12">
        <f t="shared" si="165"/>
        <v>0</v>
      </c>
      <c r="AZ137" s="12">
        <f t="shared" si="166"/>
        <v>0</v>
      </c>
    </row>
    <row r="138" spans="1:52" x14ac:dyDescent="0.25">
      <c r="A138" s="17">
        <v>10</v>
      </c>
      <c r="B138" s="18" t="s">
        <v>151</v>
      </c>
      <c r="C138" s="38"/>
      <c r="D138" s="38"/>
      <c r="E138" s="38"/>
      <c r="F138" s="38"/>
      <c r="G138" s="38"/>
      <c r="H138" s="38"/>
      <c r="I138" s="36">
        <f t="shared" si="157"/>
        <v>0</v>
      </c>
      <c r="J138" s="36">
        <f t="shared" si="157"/>
        <v>0</v>
      </c>
      <c r="K138" s="38"/>
      <c r="L138" s="38"/>
      <c r="M138" s="38"/>
      <c r="N138" s="38"/>
      <c r="O138" s="38"/>
      <c r="P138" s="38"/>
      <c r="Q138" s="36">
        <f t="shared" si="151"/>
        <v>0</v>
      </c>
      <c r="R138" s="36">
        <f t="shared" si="151"/>
        <v>0</v>
      </c>
      <c r="S138" s="38"/>
      <c r="T138" s="38"/>
      <c r="U138" s="38"/>
      <c r="V138" s="38"/>
      <c r="W138" s="38"/>
      <c r="X138" s="38"/>
      <c r="Y138" s="36">
        <f t="shared" si="140"/>
        <v>0</v>
      </c>
      <c r="Z138" s="36">
        <f t="shared" si="140"/>
        <v>0</v>
      </c>
      <c r="AA138" s="38"/>
      <c r="AB138" s="38"/>
      <c r="AC138" s="38"/>
      <c r="AD138" s="38"/>
      <c r="AE138" s="38"/>
      <c r="AF138" s="38"/>
      <c r="AG138" s="36">
        <f t="shared" si="142"/>
        <v>0</v>
      </c>
      <c r="AH138" s="36">
        <f t="shared" si="142"/>
        <v>0</v>
      </c>
      <c r="AI138" s="38"/>
      <c r="AJ138" s="38"/>
      <c r="AK138" s="38"/>
      <c r="AL138" s="38"/>
      <c r="AM138" s="38"/>
      <c r="AN138" s="38"/>
      <c r="AO138" s="65">
        <f t="shared" si="172"/>
        <v>0</v>
      </c>
      <c r="AP138" s="65">
        <f t="shared" si="173"/>
        <v>0</v>
      </c>
      <c r="AQ138" s="38"/>
      <c r="AR138" s="38"/>
      <c r="AS138" s="38"/>
      <c r="AT138" s="38"/>
      <c r="AU138" s="38"/>
      <c r="AV138" s="38"/>
      <c r="AW138" s="72">
        <f t="shared" si="154"/>
        <v>0</v>
      </c>
      <c r="AX138" s="72">
        <f t="shared" si="155"/>
        <v>0</v>
      </c>
      <c r="AY138" s="12">
        <f t="shared" si="165"/>
        <v>0</v>
      </c>
      <c r="AZ138" s="12">
        <f t="shared" si="166"/>
        <v>0</v>
      </c>
    </row>
    <row r="139" spans="1:52" ht="25.5" x14ac:dyDescent="0.25">
      <c r="A139" s="17">
        <v>11</v>
      </c>
      <c r="B139" s="18" t="s">
        <v>152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6">
        <f t="shared" si="157"/>
        <v>0</v>
      </c>
      <c r="J139" s="36">
        <f t="shared" si="157"/>
        <v>0</v>
      </c>
      <c r="K139" s="38">
        <v>0</v>
      </c>
      <c r="L139" s="38">
        <v>0</v>
      </c>
      <c r="M139" s="38">
        <v>0</v>
      </c>
      <c r="N139" s="38">
        <v>1</v>
      </c>
      <c r="O139" s="38">
        <v>0</v>
      </c>
      <c r="P139" s="38">
        <v>0</v>
      </c>
      <c r="Q139" s="36">
        <f t="shared" si="151"/>
        <v>0</v>
      </c>
      <c r="R139" s="36">
        <f t="shared" si="151"/>
        <v>1</v>
      </c>
      <c r="S139" s="38"/>
      <c r="T139" s="38"/>
      <c r="U139" s="38"/>
      <c r="V139" s="38"/>
      <c r="W139" s="38"/>
      <c r="X139" s="38"/>
      <c r="Y139" s="36">
        <f t="shared" si="140"/>
        <v>0</v>
      </c>
      <c r="Z139" s="36">
        <f t="shared" si="140"/>
        <v>0</v>
      </c>
      <c r="AA139" s="38"/>
      <c r="AB139" s="38"/>
      <c r="AC139" s="38"/>
      <c r="AD139" s="38"/>
      <c r="AE139" s="38"/>
      <c r="AF139" s="38"/>
      <c r="AG139" s="36">
        <f t="shared" si="142"/>
        <v>0</v>
      </c>
      <c r="AH139" s="36">
        <f t="shared" si="142"/>
        <v>0</v>
      </c>
      <c r="AI139" s="38">
        <v>0</v>
      </c>
      <c r="AJ139" s="38">
        <v>0</v>
      </c>
      <c r="AK139" s="38">
        <v>0</v>
      </c>
      <c r="AL139" s="38">
        <v>0</v>
      </c>
      <c r="AM139" s="38">
        <v>0</v>
      </c>
      <c r="AN139" s="38">
        <v>0</v>
      </c>
      <c r="AO139" s="65">
        <f t="shared" si="172"/>
        <v>0</v>
      </c>
      <c r="AP139" s="65">
        <f t="shared" si="173"/>
        <v>0</v>
      </c>
      <c r="AQ139" s="38">
        <v>0</v>
      </c>
      <c r="AR139" s="38">
        <v>0</v>
      </c>
      <c r="AS139" s="38">
        <v>0</v>
      </c>
      <c r="AT139" s="38">
        <v>0</v>
      </c>
      <c r="AU139" s="38">
        <v>0</v>
      </c>
      <c r="AV139" s="38">
        <v>0</v>
      </c>
      <c r="AW139" s="72">
        <f t="shared" si="154"/>
        <v>0</v>
      </c>
      <c r="AX139" s="72">
        <f t="shared" si="155"/>
        <v>0</v>
      </c>
      <c r="AY139" s="12">
        <f t="shared" si="165"/>
        <v>0</v>
      </c>
      <c r="AZ139" s="12">
        <f t="shared" si="166"/>
        <v>1</v>
      </c>
    </row>
    <row r="140" spans="1:52" ht="25.5" x14ac:dyDescent="0.25">
      <c r="A140" s="17">
        <v>12</v>
      </c>
      <c r="B140" s="18" t="s">
        <v>153</v>
      </c>
      <c r="C140" s="38"/>
      <c r="D140" s="38"/>
      <c r="E140" s="38"/>
      <c r="F140" s="38"/>
      <c r="G140" s="38"/>
      <c r="H140" s="38"/>
      <c r="I140" s="36">
        <f t="shared" si="157"/>
        <v>0</v>
      </c>
      <c r="J140" s="36">
        <f t="shared" si="157"/>
        <v>0</v>
      </c>
      <c r="K140" s="38"/>
      <c r="L140" s="38"/>
      <c r="M140" s="38"/>
      <c r="N140" s="38"/>
      <c r="O140" s="38"/>
      <c r="P140" s="38"/>
      <c r="Q140" s="36">
        <f t="shared" si="151"/>
        <v>0</v>
      </c>
      <c r="R140" s="36">
        <f t="shared" si="151"/>
        <v>0</v>
      </c>
      <c r="S140" s="38"/>
      <c r="T140" s="38"/>
      <c r="U140" s="38"/>
      <c r="V140" s="38"/>
      <c r="W140" s="38"/>
      <c r="X140" s="38"/>
      <c r="Y140" s="36">
        <f t="shared" si="140"/>
        <v>0</v>
      </c>
      <c r="Z140" s="36">
        <f t="shared" si="140"/>
        <v>0</v>
      </c>
      <c r="AA140" s="38"/>
      <c r="AB140" s="38"/>
      <c r="AC140" s="38"/>
      <c r="AD140" s="38"/>
      <c r="AE140" s="38"/>
      <c r="AF140" s="38"/>
      <c r="AG140" s="36">
        <f t="shared" si="142"/>
        <v>0</v>
      </c>
      <c r="AH140" s="36">
        <f t="shared" si="142"/>
        <v>0</v>
      </c>
      <c r="AI140" s="38"/>
      <c r="AJ140" s="38"/>
      <c r="AK140" s="38"/>
      <c r="AL140" s="38"/>
      <c r="AM140" s="38"/>
      <c r="AN140" s="38"/>
      <c r="AO140" s="65">
        <f t="shared" si="172"/>
        <v>0</v>
      </c>
      <c r="AP140" s="65">
        <f t="shared" si="173"/>
        <v>0</v>
      </c>
      <c r="AQ140" s="38"/>
      <c r="AR140" s="38"/>
      <c r="AS140" s="38"/>
      <c r="AT140" s="38"/>
      <c r="AU140" s="38"/>
      <c r="AV140" s="38"/>
      <c r="AW140" s="72">
        <f t="shared" si="154"/>
        <v>0</v>
      </c>
      <c r="AX140" s="72">
        <f t="shared" si="155"/>
        <v>0</v>
      </c>
      <c r="AY140" s="12">
        <f t="shared" si="165"/>
        <v>0</v>
      </c>
      <c r="AZ140" s="12">
        <f t="shared" si="166"/>
        <v>0</v>
      </c>
    </row>
    <row r="141" spans="1:52" ht="36" customHeight="1" x14ac:dyDescent="0.25">
      <c r="A141" s="39" t="s">
        <v>154</v>
      </c>
      <c r="B141" s="40" t="s">
        <v>155</v>
      </c>
      <c r="C141" s="35">
        <f t="shared" ref="C141:H141" si="175">SUM(C142:C160)</f>
        <v>0</v>
      </c>
      <c r="D141" s="35">
        <f t="shared" si="175"/>
        <v>1</v>
      </c>
      <c r="E141" s="35">
        <f t="shared" si="175"/>
        <v>0</v>
      </c>
      <c r="F141" s="35">
        <f t="shared" si="175"/>
        <v>0</v>
      </c>
      <c r="G141" s="35">
        <f t="shared" si="175"/>
        <v>0</v>
      </c>
      <c r="H141" s="35">
        <f t="shared" si="175"/>
        <v>0</v>
      </c>
      <c r="I141" s="36">
        <f t="shared" si="157"/>
        <v>0</v>
      </c>
      <c r="J141" s="36">
        <f t="shared" si="157"/>
        <v>1</v>
      </c>
      <c r="K141" s="35">
        <f t="shared" ref="K141:P141" si="176">SUM(K142:K160)</f>
        <v>0</v>
      </c>
      <c r="L141" s="35">
        <f t="shared" si="176"/>
        <v>0</v>
      </c>
      <c r="M141" s="35">
        <f t="shared" si="176"/>
        <v>0</v>
      </c>
      <c r="N141" s="35">
        <f t="shared" si="176"/>
        <v>0</v>
      </c>
      <c r="O141" s="35">
        <f t="shared" si="176"/>
        <v>0</v>
      </c>
      <c r="P141" s="35">
        <f t="shared" si="176"/>
        <v>0</v>
      </c>
      <c r="Q141" s="36">
        <f t="shared" si="151"/>
        <v>0</v>
      </c>
      <c r="R141" s="36">
        <f t="shared" si="151"/>
        <v>0</v>
      </c>
      <c r="S141" s="35">
        <f t="shared" ref="S141:X141" si="177">SUM(S142:S160)</f>
        <v>0</v>
      </c>
      <c r="T141" s="35">
        <f t="shared" si="177"/>
        <v>0</v>
      </c>
      <c r="U141" s="35">
        <f t="shared" si="177"/>
        <v>0</v>
      </c>
      <c r="V141" s="35">
        <f t="shared" si="177"/>
        <v>0</v>
      </c>
      <c r="W141" s="35">
        <f t="shared" si="177"/>
        <v>0</v>
      </c>
      <c r="X141" s="35">
        <f t="shared" si="177"/>
        <v>0</v>
      </c>
      <c r="Y141" s="36">
        <f t="shared" si="140"/>
        <v>0</v>
      </c>
      <c r="Z141" s="36">
        <f t="shared" si="140"/>
        <v>0</v>
      </c>
      <c r="AA141" s="35">
        <f t="shared" ref="AA141:AF141" si="178">SUM(AA142:AA160)</f>
        <v>0</v>
      </c>
      <c r="AB141" s="35">
        <f t="shared" si="178"/>
        <v>0</v>
      </c>
      <c r="AC141" s="35">
        <f t="shared" si="178"/>
        <v>0</v>
      </c>
      <c r="AD141" s="35">
        <f t="shared" si="178"/>
        <v>0</v>
      </c>
      <c r="AE141" s="35">
        <f t="shared" si="178"/>
        <v>0</v>
      </c>
      <c r="AF141" s="35">
        <f t="shared" si="178"/>
        <v>0</v>
      </c>
      <c r="AG141" s="36">
        <f t="shared" si="142"/>
        <v>0</v>
      </c>
      <c r="AH141" s="36">
        <f t="shared" si="142"/>
        <v>0</v>
      </c>
      <c r="AI141" s="35">
        <f t="shared" ref="AI141:AN141" si="179">SUM(AI142:AI160)</f>
        <v>0</v>
      </c>
      <c r="AJ141" s="35">
        <f t="shared" si="179"/>
        <v>2</v>
      </c>
      <c r="AK141" s="35">
        <f t="shared" si="179"/>
        <v>0</v>
      </c>
      <c r="AL141" s="35">
        <f t="shared" si="179"/>
        <v>0</v>
      </c>
      <c r="AM141" s="35">
        <f t="shared" si="179"/>
        <v>0</v>
      </c>
      <c r="AN141" s="35">
        <f t="shared" si="179"/>
        <v>0</v>
      </c>
      <c r="AO141" s="65">
        <f t="shared" si="172"/>
        <v>0</v>
      </c>
      <c r="AP141" s="65">
        <f t="shared" si="173"/>
        <v>2</v>
      </c>
      <c r="AQ141" s="35">
        <f t="shared" ref="AQ141:AV141" si="180">SUM(AQ142:AQ160)</f>
        <v>0</v>
      </c>
      <c r="AR141" s="35">
        <f t="shared" si="180"/>
        <v>0</v>
      </c>
      <c r="AS141" s="35">
        <f t="shared" si="180"/>
        <v>0</v>
      </c>
      <c r="AT141" s="35">
        <f t="shared" si="180"/>
        <v>0</v>
      </c>
      <c r="AU141" s="35">
        <f t="shared" si="180"/>
        <v>0</v>
      </c>
      <c r="AV141" s="35">
        <f t="shared" si="180"/>
        <v>0</v>
      </c>
      <c r="AW141" s="72">
        <f t="shared" si="154"/>
        <v>0</v>
      </c>
      <c r="AX141" s="72">
        <f t="shared" si="155"/>
        <v>0</v>
      </c>
      <c r="AY141" s="12">
        <f t="shared" si="165"/>
        <v>0</v>
      </c>
      <c r="AZ141" s="12">
        <f t="shared" si="166"/>
        <v>3</v>
      </c>
    </row>
    <row r="142" spans="1:52" ht="25.5" x14ac:dyDescent="0.25">
      <c r="A142" s="17">
        <v>1</v>
      </c>
      <c r="B142" s="30" t="s">
        <v>113</v>
      </c>
      <c r="C142" s="38"/>
      <c r="D142" s="38"/>
      <c r="E142" s="38"/>
      <c r="F142" s="38"/>
      <c r="G142" s="38"/>
      <c r="H142" s="38"/>
      <c r="I142" s="36">
        <f t="shared" si="157"/>
        <v>0</v>
      </c>
      <c r="J142" s="36">
        <f t="shared" si="157"/>
        <v>0</v>
      </c>
      <c r="K142" s="38"/>
      <c r="L142" s="38"/>
      <c r="M142" s="38"/>
      <c r="N142" s="38"/>
      <c r="O142" s="38"/>
      <c r="P142" s="38"/>
      <c r="Q142" s="36">
        <f t="shared" si="151"/>
        <v>0</v>
      </c>
      <c r="R142" s="36">
        <f t="shared" si="151"/>
        <v>0</v>
      </c>
      <c r="S142" s="38"/>
      <c r="T142" s="38"/>
      <c r="U142" s="38"/>
      <c r="V142" s="38"/>
      <c r="W142" s="38"/>
      <c r="X142" s="38"/>
      <c r="Y142" s="36">
        <f t="shared" si="140"/>
        <v>0</v>
      </c>
      <c r="Z142" s="36">
        <f t="shared" si="140"/>
        <v>0</v>
      </c>
      <c r="AA142" s="38"/>
      <c r="AB142" s="38"/>
      <c r="AC142" s="38"/>
      <c r="AD142" s="38"/>
      <c r="AE142" s="38"/>
      <c r="AF142" s="38"/>
      <c r="AG142" s="36">
        <f t="shared" si="142"/>
        <v>0</v>
      </c>
      <c r="AH142" s="36">
        <f t="shared" si="142"/>
        <v>0</v>
      </c>
      <c r="AI142" s="38"/>
      <c r="AJ142" s="38"/>
      <c r="AK142" s="38"/>
      <c r="AL142" s="38"/>
      <c r="AM142" s="38"/>
      <c r="AN142" s="38"/>
      <c r="AO142" s="65">
        <f t="shared" si="172"/>
        <v>0</v>
      </c>
      <c r="AP142" s="65">
        <f t="shared" si="173"/>
        <v>0</v>
      </c>
      <c r="AQ142" s="38"/>
      <c r="AR142" s="38"/>
      <c r="AS142" s="38"/>
      <c r="AT142" s="38"/>
      <c r="AU142" s="38"/>
      <c r="AV142" s="38"/>
      <c r="AW142" s="72">
        <f t="shared" si="154"/>
        <v>0</v>
      </c>
      <c r="AX142" s="72">
        <f t="shared" si="155"/>
        <v>0</v>
      </c>
      <c r="AY142" s="12">
        <f t="shared" si="165"/>
        <v>0</v>
      </c>
      <c r="AZ142" s="12">
        <f t="shared" si="166"/>
        <v>0</v>
      </c>
    </row>
    <row r="143" spans="1:52" x14ac:dyDescent="0.25">
      <c r="A143" s="17">
        <v>2</v>
      </c>
      <c r="B143" s="30" t="s">
        <v>114</v>
      </c>
      <c r="C143" s="38"/>
      <c r="D143" s="38"/>
      <c r="E143" s="38"/>
      <c r="F143" s="38"/>
      <c r="G143" s="38"/>
      <c r="H143" s="38"/>
      <c r="I143" s="36">
        <f t="shared" si="157"/>
        <v>0</v>
      </c>
      <c r="J143" s="36">
        <f t="shared" si="157"/>
        <v>0</v>
      </c>
      <c r="K143" s="38"/>
      <c r="L143" s="38"/>
      <c r="M143" s="38"/>
      <c r="N143" s="38"/>
      <c r="O143" s="38"/>
      <c r="P143" s="38"/>
      <c r="Q143" s="36">
        <f t="shared" si="151"/>
        <v>0</v>
      </c>
      <c r="R143" s="36">
        <f t="shared" si="151"/>
        <v>0</v>
      </c>
      <c r="S143" s="38"/>
      <c r="T143" s="38"/>
      <c r="U143" s="38"/>
      <c r="V143" s="38"/>
      <c r="W143" s="38"/>
      <c r="X143" s="38"/>
      <c r="Y143" s="36">
        <f t="shared" si="140"/>
        <v>0</v>
      </c>
      <c r="Z143" s="36">
        <f t="shared" si="140"/>
        <v>0</v>
      </c>
      <c r="AA143" s="38"/>
      <c r="AB143" s="38"/>
      <c r="AC143" s="38"/>
      <c r="AD143" s="38"/>
      <c r="AE143" s="38"/>
      <c r="AF143" s="38"/>
      <c r="AG143" s="36">
        <f t="shared" si="142"/>
        <v>0</v>
      </c>
      <c r="AH143" s="36">
        <f t="shared" si="142"/>
        <v>0</v>
      </c>
      <c r="AI143" s="38"/>
      <c r="AJ143" s="38"/>
      <c r="AK143" s="38"/>
      <c r="AL143" s="38"/>
      <c r="AM143" s="38"/>
      <c r="AN143" s="38"/>
      <c r="AO143" s="65">
        <f t="shared" si="172"/>
        <v>0</v>
      </c>
      <c r="AP143" s="65">
        <f t="shared" si="173"/>
        <v>0</v>
      </c>
      <c r="AQ143" s="38"/>
      <c r="AR143" s="38"/>
      <c r="AS143" s="38"/>
      <c r="AT143" s="38"/>
      <c r="AU143" s="38"/>
      <c r="AV143" s="38"/>
      <c r="AW143" s="72">
        <f t="shared" si="154"/>
        <v>0</v>
      </c>
      <c r="AX143" s="72">
        <f t="shared" si="155"/>
        <v>0</v>
      </c>
      <c r="AY143" s="12">
        <f t="shared" si="165"/>
        <v>0</v>
      </c>
      <c r="AZ143" s="12">
        <f t="shared" si="166"/>
        <v>0</v>
      </c>
    </row>
    <row r="144" spans="1:52" ht="25.5" x14ac:dyDescent="0.25">
      <c r="A144" s="17">
        <v>3</v>
      </c>
      <c r="B144" s="30" t="s">
        <v>116</v>
      </c>
      <c r="C144" s="38"/>
      <c r="D144" s="38"/>
      <c r="E144" s="38"/>
      <c r="F144" s="38"/>
      <c r="G144" s="38"/>
      <c r="H144" s="38"/>
      <c r="I144" s="36">
        <f t="shared" si="157"/>
        <v>0</v>
      </c>
      <c r="J144" s="36">
        <f t="shared" si="157"/>
        <v>0</v>
      </c>
      <c r="K144" s="38"/>
      <c r="L144" s="38"/>
      <c r="M144" s="38"/>
      <c r="N144" s="38"/>
      <c r="O144" s="38"/>
      <c r="P144" s="38"/>
      <c r="Q144" s="36">
        <f t="shared" si="151"/>
        <v>0</v>
      </c>
      <c r="R144" s="36">
        <f t="shared" si="151"/>
        <v>0</v>
      </c>
      <c r="S144" s="38"/>
      <c r="T144" s="38"/>
      <c r="U144" s="38"/>
      <c r="V144" s="38"/>
      <c r="W144" s="38"/>
      <c r="X144" s="38"/>
      <c r="Y144" s="36">
        <f t="shared" si="140"/>
        <v>0</v>
      </c>
      <c r="Z144" s="36">
        <f t="shared" si="140"/>
        <v>0</v>
      </c>
      <c r="AA144" s="38"/>
      <c r="AB144" s="38"/>
      <c r="AC144" s="38"/>
      <c r="AD144" s="38"/>
      <c r="AE144" s="38"/>
      <c r="AF144" s="38"/>
      <c r="AG144" s="36">
        <f t="shared" si="142"/>
        <v>0</v>
      </c>
      <c r="AH144" s="36">
        <f t="shared" si="142"/>
        <v>0</v>
      </c>
      <c r="AI144" s="38"/>
      <c r="AJ144" s="38"/>
      <c r="AK144" s="38"/>
      <c r="AL144" s="38"/>
      <c r="AM144" s="38"/>
      <c r="AN144" s="38"/>
      <c r="AO144" s="65">
        <f t="shared" si="172"/>
        <v>0</v>
      </c>
      <c r="AP144" s="65">
        <f t="shared" si="173"/>
        <v>0</v>
      </c>
      <c r="AQ144" s="38"/>
      <c r="AR144" s="38"/>
      <c r="AS144" s="38"/>
      <c r="AT144" s="38"/>
      <c r="AU144" s="38"/>
      <c r="AV144" s="38"/>
      <c r="AW144" s="72">
        <f t="shared" si="154"/>
        <v>0</v>
      </c>
      <c r="AX144" s="72">
        <f t="shared" si="155"/>
        <v>0</v>
      </c>
      <c r="AY144" s="12">
        <f t="shared" si="165"/>
        <v>0</v>
      </c>
      <c r="AZ144" s="12">
        <f t="shared" si="166"/>
        <v>0</v>
      </c>
    </row>
    <row r="145" spans="1:52" ht="89.25" x14ac:dyDescent="0.25">
      <c r="A145" s="17">
        <v>4</v>
      </c>
      <c r="B145" s="30" t="s">
        <v>117</v>
      </c>
      <c r="C145" s="38"/>
      <c r="D145" s="38"/>
      <c r="E145" s="38"/>
      <c r="F145" s="38"/>
      <c r="G145" s="38"/>
      <c r="H145" s="38"/>
      <c r="I145" s="36">
        <f t="shared" si="157"/>
        <v>0</v>
      </c>
      <c r="J145" s="36">
        <f t="shared" si="157"/>
        <v>0</v>
      </c>
      <c r="K145" s="38"/>
      <c r="L145" s="38"/>
      <c r="M145" s="38"/>
      <c r="N145" s="38"/>
      <c r="O145" s="38"/>
      <c r="P145" s="38"/>
      <c r="Q145" s="36">
        <f t="shared" si="151"/>
        <v>0</v>
      </c>
      <c r="R145" s="36">
        <f t="shared" si="151"/>
        <v>0</v>
      </c>
      <c r="S145" s="38"/>
      <c r="T145" s="38"/>
      <c r="U145" s="38"/>
      <c r="V145" s="38"/>
      <c r="W145" s="38"/>
      <c r="X145" s="38"/>
      <c r="Y145" s="36">
        <f t="shared" si="140"/>
        <v>0</v>
      </c>
      <c r="Z145" s="36">
        <f t="shared" si="140"/>
        <v>0</v>
      </c>
      <c r="AA145" s="38"/>
      <c r="AB145" s="38"/>
      <c r="AC145" s="38"/>
      <c r="AD145" s="38"/>
      <c r="AE145" s="38"/>
      <c r="AF145" s="38"/>
      <c r="AG145" s="36">
        <f t="shared" si="142"/>
        <v>0</v>
      </c>
      <c r="AH145" s="36">
        <f t="shared" si="142"/>
        <v>0</v>
      </c>
      <c r="AI145" s="38"/>
      <c r="AJ145" s="38"/>
      <c r="AK145" s="38"/>
      <c r="AL145" s="38"/>
      <c r="AM145" s="38"/>
      <c r="AN145" s="38"/>
      <c r="AO145" s="65">
        <f t="shared" si="172"/>
        <v>0</v>
      </c>
      <c r="AP145" s="65">
        <f t="shared" si="173"/>
        <v>0</v>
      </c>
      <c r="AQ145" s="38"/>
      <c r="AR145" s="38"/>
      <c r="AS145" s="38"/>
      <c r="AT145" s="38"/>
      <c r="AU145" s="38"/>
      <c r="AV145" s="38"/>
      <c r="AW145" s="72">
        <f t="shared" si="154"/>
        <v>0</v>
      </c>
      <c r="AX145" s="72">
        <f t="shared" si="155"/>
        <v>0</v>
      </c>
      <c r="AY145" s="12">
        <f t="shared" si="165"/>
        <v>0</v>
      </c>
      <c r="AZ145" s="12">
        <f t="shared" si="166"/>
        <v>0</v>
      </c>
    </row>
    <row r="146" spans="1:52" ht="38.25" x14ac:dyDescent="0.25">
      <c r="A146" s="17">
        <v>5</v>
      </c>
      <c r="B146" s="30" t="s">
        <v>137</v>
      </c>
      <c r="C146" s="38"/>
      <c r="D146" s="38"/>
      <c r="E146" s="38"/>
      <c r="F146" s="38"/>
      <c r="G146" s="38"/>
      <c r="H146" s="38"/>
      <c r="I146" s="36">
        <f t="shared" si="157"/>
        <v>0</v>
      </c>
      <c r="J146" s="36">
        <f t="shared" si="157"/>
        <v>0</v>
      </c>
      <c r="K146" s="38"/>
      <c r="L146" s="38"/>
      <c r="M146" s="38"/>
      <c r="N146" s="38"/>
      <c r="O146" s="38"/>
      <c r="P146" s="38"/>
      <c r="Q146" s="36">
        <f t="shared" si="151"/>
        <v>0</v>
      </c>
      <c r="R146" s="36">
        <f t="shared" si="151"/>
        <v>0</v>
      </c>
      <c r="S146" s="38"/>
      <c r="T146" s="38"/>
      <c r="U146" s="38"/>
      <c r="V146" s="38"/>
      <c r="W146" s="38"/>
      <c r="X146" s="38"/>
      <c r="Y146" s="36">
        <f t="shared" si="140"/>
        <v>0</v>
      </c>
      <c r="Z146" s="36">
        <f t="shared" si="140"/>
        <v>0</v>
      </c>
      <c r="AA146" s="38"/>
      <c r="AB146" s="38"/>
      <c r="AC146" s="38"/>
      <c r="AD146" s="38"/>
      <c r="AE146" s="38"/>
      <c r="AF146" s="38"/>
      <c r="AG146" s="36">
        <f t="shared" si="142"/>
        <v>0</v>
      </c>
      <c r="AH146" s="36">
        <f t="shared" si="142"/>
        <v>0</v>
      </c>
      <c r="AI146" s="38"/>
      <c r="AJ146" s="38"/>
      <c r="AK146" s="38"/>
      <c r="AL146" s="38"/>
      <c r="AM146" s="38"/>
      <c r="AN146" s="38"/>
      <c r="AO146" s="65">
        <f t="shared" si="172"/>
        <v>0</v>
      </c>
      <c r="AP146" s="65">
        <f t="shared" si="173"/>
        <v>0</v>
      </c>
      <c r="AQ146" s="38"/>
      <c r="AR146" s="38"/>
      <c r="AS146" s="38"/>
      <c r="AT146" s="38"/>
      <c r="AU146" s="38"/>
      <c r="AV146" s="38"/>
      <c r="AW146" s="72">
        <f t="shared" si="154"/>
        <v>0</v>
      </c>
      <c r="AX146" s="72">
        <f t="shared" si="155"/>
        <v>0</v>
      </c>
      <c r="AY146" s="12">
        <f t="shared" si="165"/>
        <v>0</v>
      </c>
      <c r="AZ146" s="12">
        <f t="shared" si="166"/>
        <v>0</v>
      </c>
    </row>
    <row r="147" spans="1:52" ht="38.25" x14ac:dyDescent="0.25">
      <c r="A147" s="17">
        <v>6</v>
      </c>
      <c r="B147" s="30" t="s">
        <v>118</v>
      </c>
      <c r="C147" s="38"/>
      <c r="D147" s="38"/>
      <c r="E147" s="38"/>
      <c r="F147" s="38"/>
      <c r="G147" s="38"/>
      <c r="H147" s="38"/>
      <c r="I147" s="36">
        <f t="shared" si="157"/>
        <v>0</v>
      </c>
      <c r="J147" s="36">
        <f t="shared" si="157"/>
        <v>0</v>
      </c>
      <c r="K147" s="38"/>
      <c r="L147" s="38"/>
      <c r="M147" s="38"/>
      <c r="N147" s="38"/>
      <c r="O147" s="38"/>
      <c r="P147" s="38"/>
      <c r="Q147" s="36">
        <f t="shared" si="151"/>
        <v>0</v>
      </c>
      <c r="R147" s="36">
        <f t="shared" si="151"/>
        <v>0</v>
      </c>
      <c r="S147" s="38"/>
      <c r="T147" s="38"/>
      <c r="U147" s="38"/>
      <c r="V147" s="38"/>
      <c r="W147" s="38"/>
      <c r="X147" s="38"/>
      <c r="Y147" s="36">
        <f t="shared" si="140"/>
        <v>0</v>
      </c>
      <c r="Z147" s="36">
        <f t="shared" si="140"/>
        <v>0</v>
      </c>
      <c r="AA147" s="38"/>
      <c r="AB147" s="38"/>
      <c r="AC147" s="38"/>
      <c r="AD147" s="38"/>
      <c r="AE147" s="38"/>
      <c r="AF147" s="38"/>
      <c r="AG147" s="36">
        <f t="shared" si="142"/>
        <v>0</v>
      </c>
      <c r="AH147" s="36">
        <f t="shared" si="142"/>
        <v>0</v>
      </c>
      <c r="AI147" s="38"/>
      <c r="AJ147" s="38"/>
      <c r="AK147" s="38"/>
      <c r="AL147" s="38"/>
      <c r="AM147" s="38"/>
      <c r="AN147" s="38"/>
      <c r="AO147" s="65">
        <f t="shared" si="172"/>
        <v>0</v>
      </c>
      <c r="AP147" s="65">
        <f t="shared" si="173"/>
        <v>0</v>
      </c>
      <c r="AQ147" s="38"/>
      <c r="AR147" s="38"/>
      <c r="AS147" s="38"/>
      <c r="AT147" s="38"/>
      <c r="AU147" s="38"/>
      <c r="AV147" s="38"/>
      <c r="AW147" s="72">
        <f t="shared" si="154"/>
        <v>0</v>
      </c>
      <c r="AX147" s="72">
        <f t="shared" si="155"/>
        <v>0</v>
      </c>
      <c r="AY147" s="12">
        <f t="shared" si="165"/>
        <v>0</v>
      </c>
      <c r="AZ147" s="12">
        <f t="shared" si="166"/>
        <v>0</v>
      </c>
    </row>
    <row r="148" spans="1:52" ht="25.5" x14ac:dyDescent="0.25">
      <c r="A148" s="17">
        <v>7</v>
      </c>
      <c r="B148" s="42" t="s">
        <v>119</v>
      </c>
      <c r="C148" s="38"/>
      <c r="D148" s="38"/>
      <c r="E148" s="38"/>
      <c r="F148" s="38"/>
      <c r="G148" s="38"/>
      <c r="H148" s="38"/>
      <c r="I148" s="36">
        <f t="shared" si="157"/>
        <v>0</v>
      </c>
      <c r="J148" s="36">
        <f t="shared" si="157"/>
        <v>0</v>
      </c>
      <c r="K148" s="38"/>
      <c r="L148" s="38"/>
      <c r="M148" s="38"/>
      <c r="N148" s="38"/>
      <c r="O148" s="38"/>
      <c r="P148" s="38"/>
      <c r="Q148" s="36">
        <f t="shared" si="151"/>
        <v>0</v>
      </c>
      <c r="R148" s="36">
        <f t="shared" si="151"/>
        <v>0</v>
      </c>
      <c r="S148" s="38"/>
      <c r="T148" s="38"/>
      <c r="U148" s="38"/>
      <c r="V148" s="38"/>
      <c r="W148" s="38"/>
      <c r="X148" s="38"/>
      <c r="Y148" s="36">
        <f t="shared" si="140"/>
        <v>0</v>
      </c>
      <c r="Z148" s="36">
        <f t="shared" si="140"/>
        <v>0</v>
      </c>
      <c r="AA148" s="38"/>
      <c r="AB148" s="38"/>
      <c r="AC148" s="38"/>
      <c r="AD148" s="38"/>
      <c r="AE148" s="38"/>
      <c r="AF148" s="38"/>
      <c r="AG148" s="36">
        <f t="shared" si="142"/>
        <v>0</v>
      </c>
      <c r="AH148" s="36">
        <f t="shared" si="142"/>
        <v>0</v>
      </c>
      <c r="AI148" s="38"/>
      <c r="AJ148" s="38"/>
      <c r="AK148" s="38"/>
      <c r="AL148" s="38"/>
      <c r="AM148" s="38"/>
      <c r="AN148" s="38"/>
      <c r="AO148" s="65">
        <f t="shared" si="172"/>
        <v>0</v>
      </c>
      <c r="AP148" s="65">
        <f t="shared" si="173"/>
        <v>0</v>
      </c>
      <c r="AQ148" s="38"/>
      <c r="AR148" s="38"/>
      <c r="AS148" s="38"/>
      <c r="AT148" s="38"/>
      <c r="AU148" s="38"/>
      <c r="AV148" s="38"/>
      <c r="AW148" s="72">
        <f t="shared" si="154"/>
        <v>0</v>
      </c>
      <c r="AX148" s="72">
        <f t="shared" si="155"/>
        <v>0</v>
      </c>
      <c r="AY148" s="12">
        <f t="shared" si="165"/>
        <v>0</v>
      </c>
      <c r="AZ148" s="12">
        <f t="shared" si="166"/>
        <v>0</v>
      </c>
    </row>
    <row r="149" spans="1:52" ht="25.5" x14ac:dyDescent="0.25">
      <c r="A149" s="17">
        <v>8</v>
      </c>
      <c r="B149" s="42" t="s">
        <v>120</v>
      </c>
      <c r="C149" s="38"/>
      <c r="D149" s="38"/>
      <c r="E149" s="38"/>
      <c r="F149" s="38"/>
      <c r="G149" s="38"/>
      <c r="H149" s="38"/>
      <c r="I149" s="36">
        <f t="shared" si="157"/>
        <v>0</v>
      </c>
      <c r="J149" s="36">
        <f t="shared" si="157"/>
        <v>0</v>
      </c>
      <c r="K149" s="38"/>
      <c r="L149" s="38"/>
      <c r="M149" s="38"/>
      <c r="N149" s="38"/>
      <c r="O149" s="38"/>
      <c r="P149" s="38"/>
      <c r="Q149" s="36">
        <f t="shared" si="151"/>
        <v>0</v>
      </c>
      <c r="R149" s="36">
        <f t="shared" si="151"/>
        <v>0</v>
      </c>
      <c r="S149" s="38"/>
      <c r="T149" s="38"/>
      <c r="U149" s="38"/>
      <c r="V149" s="38"/>
      <c r="W149" s="38"/>
      <c r="X149" s="38"/>
      <c r="Y149" s="36">
        <f t="shared" si="140"/>
        <v>0</v>
      </c>
      <c r="Z149" s="36">
        <f t="shared" si="140"/>
        <v>0</v>
      </c>
      <c r="AA149" s="38"/>
      <c r="AB149" s="38"/>
      <c r="AC149" s="38"/>
      <c r="AD149" s="38"/>
      <c r="AE149" s="38"/>
      <c r="AF149" s="38"/>
      <c r="AG149" s="36">
        <f t="shared" si="142"/>
        <v>0</v>
      </c>
      <c r="AH149" s="36">
        <f t="shared" si="142"/>
        <v>0</v>
      </c>
      <c r="AI149" s="38"/>
      <c r="AJ149" s="38"/>
      <c r="AK149" s="38"/>
      <c r="AL149" s="38"/>
      <c r="AM149" s="38"/>
      <c r="AN149" s="38"/>
      <c r="AO149" s="65">
        <f t="shared" si="172"/>
        <v>0</v>
      </c>
      <c r="AP149" s="65">
        <f t="shared" si="173"/>
        <v>0</v>
      </c>
      <c r="AQ149" s="38"/>
      <c r="AR149" s="38"/>
      <c r="AS149" s="38"/>
      <c r="AT149" s="38"/>
      <c r="AU149" s="38"/>
      <c r="AV149" s="38"/>
      <c r="AW149" s="72">
        <f t="shared" si="154"/>
        <v>0</v>
      </c>
      <c r="AX149" s="72">
        <f t="shared" si="155"/>
        <v>0</v>
      </c>
      <c r="AY149" s="12">
        <f t="shared" si="165"/>
        <v>0</v>
      </c>
      <c r="AZ149" s="12">
        <f t="shared" si="166"/>
        <v>0</v>
      </c>
    </row>
    <row r="150" spans="1:52" x14ac:dyDescent="0.25">
      <c r="A150" s="17">
        <v>9</v>
      </c>
      <c r="B150" s="42" t="s">
        <v>121</v>
      </c>
      <c r="C150" s="38"/>
      <c r="D150" s="38"/>
      <c r="E150" s="38"/>
      <c r="F150" s="38"/>
      <c r="G150" s="38"/>
      <c r="H150" s="38"/>
      <c r="I150" s="36">
        <f t="shared" si="157"/>
        <v>0</v>
      </c>
      <c r="J150" s="36">
        <f t="shared" si="157"/>
        <v>0</v>
      </c>
      <c r="K150" s="38"/>
      <c r="L150" s="38"/>
      <c r="M150" s="38"/>
      <c r="N150" s="38"/>
      <c r="O150" s="38"/>
      <c r="P150" s="38"/>
      <c r="Q150" s="36">
        <f t="shared" si="151"/>
        <v>0</v>
      </c>
      <c r="R150" s="36">
        <f t="shared" si="151"/>
        <v>0</v>
      </c>
      <c r="S150" s="38"/>
      <c r="T150" s="38"/>
      <c r="U150" s="38"/>
      <c r="V150" s="38"/>
      <c r="W150" s="38"/>
      <c r="X150" s="38"/>
      <c r="Y150" s="36">
        <f t="shared" si="140"/>
        <v>0</v>
      </c>
      <c r="Z150" s="36">
        <f t="shared" si="140"/>
        <v>0</v>
      </c>
      <c r="AA150" s="38"/>
      <c r="AB150" s="38"/>
      <c r="AC150" s="38"/>
      <c r="AD150" s="38"/>
      <c r="AE150" s="38"/>
      <c r="AF150" s="38"/>
      <c r="AG150" s="36">
        <f t="shared" si="142"/>
        <v>0</v>
      </c>
      <c r="AH150" s="36">
        <f t="shared" si="142"/>
        <v>0</v>
      </c>
      <c r="AI150" s="38"/>
      <c r="AJ150" s="38"/>
      <c r="AK150" s="38"/>
      <c r="AL150" s="38"/>
      <c r="AM150" s="38"/>
      <c r="AN150" s="38"/>
      <c r="AO150" s="65">
        <f t="shared" si="172"/>
        <v>0</v>
      </c>
      <c r="AP150" s="65">
        <f t="shared" si="173"/>
        <v>0</v>
      </c>
      <c r="AQ150" s="38"/>
      <c r="AR150" s="38"/>
      <c r="AS150" s="38"/>
      <c r="AT150" s="38"/>
      <c r="AU150" s="38"/>
      <c r="AV150" s="38"/>
      <c r="AW150" s="72">
        <f t="shared" si="154"/>
        <v>0</v>
      </c>
      <c r="AX150" s="72">
        <f t="shared" si="155"/>
        <v>0</v>
      </c>
      <c r="AY150" s="12">
        <f t="shared" si="165"/>
        <v>0</v>
      </c>
      <c r="AZ150" s="12">
        <f t="shared" si="166"/>
        <v>0</v>
      </c>
    </row>
    <row r="151" spans="1:52" x14ac:dyDescent="0.25">
      <c r="A151" s="17">
        <v>10</v>
      </c>
      <c r="B151" s="42" t="s">
        <v>122</v>
      </c>
      <c r="C151" s="38"/>
      <c r="D151" s="38"/>
      <c r="E151" s="38"/>
      <c r="F151" s="38"/>
      <c r="G151" s="38"/>
      <c r="H151" s="38"/>
      <c r="I151" s="36">
        <f t="shared" si="157"/>
        <v>0</v>
      </c>
      <c r="J151" s="36">
        <f t="shared" si="157"/>
        <v>0</v>
      </c>
      <c r="K151" s="38"/>
      <c r="L151" s="38"/>
      <c r="M151" s="38"/>
      <c r="N151" s="38"/>
      <c r="O151" s="38"/>
      <c r="P151" s="38"/>
      <c r="Q151" s="36">
        <f t="shared" si="151"/>
        <v>0</v>
      </c>
      <c r="R151" s="36">
        <f t="shared" si="151"/>
        <v>0</v>
      </c>
      <c r="S151" s="38"/>
      <c r="T151" s="38"/>
      <c r="U151" s="38"/>
      <c r="V151" s="38"/>
      <c r="W151" s="38"/>
      <c r="X151" s="38"/>
      <c r="Y151" s="36">
        <f t="shared" si="140"/>
        <v>0</v>
      </c>
      <c r="Z151" s="36">
        <f t="shared" si="140"/>
        <v>0</v>
      </c>
      <c r="AA151" s="38"/>
      <c r="AB151" s="38"/>
      <c r="AC151" s="38"/>
      <c r="AD151" s="38"/>
      <c r="AE151" s="38"/>
      <c r="AF151" s="38"/>
      <c r="AG151" s="36">
        <f t="shared" si="142"/>
        <v>0</v>
      </c>
      <c r="AH151" s="36">
        <f t="shared" si="142"/>
        <v>0</v>
      </c>
      <c r="AI151" s="38"/>
      <c r="AJ151" s="38"/>
      <c r="AK151" s="38"/>
      <c r="AL151" s="38"/>
      <c r="AM151" s="38"/>
      <c r="AN151" s="38"/>
      <c r="AO151" s="65">
        <f t="shared" si="172"/>
        <v>0</v>
      </c>
      <c r="AP151" s="65">
        <f t="shared" si="173"/>
        <v>0</v>
      </c>
      <c r="AQ151" s="38"/>
      <c r="AR151" s="38"/>
      <c r="AS151" s="38"/>
      <c r="AT151" s="38"/>
      <c r="AU151" s="38"/>
      <c r="AV151" s="38"/>
      <c r="AW151" s="72">
        <f t="shared" si="154"/>
        <v>0</v>
      </c>
      <c r="AX151" s="72">
        <f t="shared" si="155"/>
        <v>0</v>
      </c>
      <c r="AY151" s="12">
        <f t="shared" si="165"/>
        <v>0</v>
      </c>
      <c r="AZ151" s="12">
        <f t="shared" si="166"/>
        <v>0</v>
      </c>
    </row>
    <row r="152" spans="1:52" ht="25.5" x14ac:dyDescent="0.25">
      <c r="A152" s="17">
        <v>11</v>
      </c>
      <c r="B152" s="42" t="s">
        <v>123</v>
      </c>
      <c r="C152" s="38"/>
      <c r="D152" s="38"/>
      <c r="E152" s="38"/>
      <c r="F152" s="38"/>
      <c r="G152" s="38"/>
      <c r="H152" s="38"/>
      <c r="I152" s="36">
        <f t="shared" si="157"/>
        <v>0</v>
      </c>
      <c r="J152" s="36">
        <f t="shared" si="157"/>
        <v>0</v>
      </c>
      <c r="K152" s="38"/>
      <c r="L152" s="38"/>
      <c r="M152" s="38"/>
      <c r="N152" s="38"/>
      <c r="O152" s="38"/>
      <c r="P152" s="38"/>
      <c r="Q152" s="36">
        <f t="shared" si="151"/>
        <v>0</v>
      </c>
      <c r="R152" s="36">
        <f t="shared" si="151"/>
        <v>0</v>
      </c>
      <c r="S152" s="38"/>
      <c r="T152" s="38"/>
      <c r="U152" s="38"/>
      <c r="V152" s="38"/>
      <c r="W152" s="38"/>
      <c r="X152" s="38"/>
      <c r="Y152" s="36">
        <f t="shared" si="140"/>
        <v>0</v>
      </c>
      <c r="Z152" s="36">
        <f t="shared" si="140"/>
        <v>0</v>
      </c>
      <c r="AA152" s="38"/>
      <c r="AB152" s="38"/>
      <c r="AC152" s="38"/>
      <c r="AD152" s="38"/>
      <c r="AE152" s="38"/>
      <c r="AF152" s="38"/>
      <c r="AG152" s="36">
        <f t="shared" si="142"/>
        <v>0</v>
      </c>
      <c r="AH152" s="36">
        <f t="shared" si="142"/>
        <v>0</v>
      </c>
      <c r="AI152" s="38"/>
      <c r="AJ152" s="38"/>
      <c r="AK152" s="38"/>
      <c r="AL152" s="38"/>
      <c r="AM152" s="38"/>
      <c r="AN152" s="38"/>
      <c r="AO152" s="65">
        <f t="shared" si="172"/>
        <v>0</v>
      </c>
      <c r="AP152" s="65">
        <f t="shared" si="173"/>
        <v>0</v>
      </c>
      <c r="AQ152" s="38"/>
      <c r="AR152" s="38"/>
      <c r="AS152" s="38"/>
      <c r="AT152" s="38"/>
      <c r="AU152" s="38"/>
      <c r="AV152" s="38"/>
      <c r="AW152" s="72">
        <f t="shared" si="154"/>
        <v>0</v>
      </c>
      <c r="AX152" s="72">
        <f t="shared" si="155"/>
        <v>0</v>
      </c>
      <c r="AY152" s="12">
        <f t="shared" si="165"/>
        <v>0</v>
      </c>
      <c r="AZ152" s="12">
        <f t="shared" si="166"/>
        <v>0</v>
      </c>
    </row>
    <row r="153" spans="1:52" ht="25.5" x14ac:dyDescent="0.25">
      <c r="A153" s="17">
        <v>12</v>
      </c>
      <c r="B153" s="42" t="s">
        <v>125</v>
      </c>
      <c r="C153" s="38"/>
      <c r="D153" s="38"/>
      <c r="E153" s="38"/>
      <c r="F153" s="38"/>
      <c r="G153" s="38"/>
      <c r="H153" s="38"/>
      <c r="I153" s="36">
        <f t="shared" si="157"/>
        <v>0</v>
      </c>
      <c r="J153" s="36">
        <f t="shared" si="157"/>
        <v>0</v>
      </c>
      <c r="K153" s="38"/>
      <c r="L153" s="38"/>
      <c r="M153" s="38"/>
      <c r="N153" s="38"/>
      <c r="O153" s="38"/>
      <c r="P153" s="38"/>
      <c r="Q153" s="36">
        <f t="shared" si="151"/>
        <v>0</v>
      </c>
      <c r="R153" s="36">
        <f t="shared" si="151"/>
        <v>0</v>
      </c>
      <c r="S153" s="38"/>
      <c r="T153" s="38"/>
      <c r="U153" s="38"/>
      <c r="V153" s="38"/>
      <c r="W153" s="38"/>
      <c r="X153" s="38"/>
      <c r="Y153" s="36">
        <f t="shared" si="140"/>
        <v>0</v>
      </c>
      <c r="Z153" s="36">
        <f t="shared" si="140"/>
        <v>0</v>
      </c>
      <c r="AA153" s="38"/>
      <c r="AB153" s="38"/>
      <c r="AC153" s="38"/>
      <c r="AD153" s="38"/>
      <c r="AE153" s="38"/>
      <c r="AF153" s="38"/>
      <c r="AG153" s="36">
        <f t="shared" si="142"/>
        <v>0</v>
      </c>
      <c r="AH153" s="36">
        <f t="shared" si="142"/>
        <v>0</v>
      </c>
      <c r="AI153" s="38"/>
      <c r="AJ153" s="38"/>
      <c r="AK153" s="38"/>
      <c r="AL153" s="38"/>
      <c r="AM153" s="38"/>
      <c r="AN153" s="38"/>
      <c r="AO153" s="65">
        <f t="shared" si="172"/>
        <v>0</v>
      </c>
      <c r="AP153" s="65">
        <f t="shared" si="173"/>
        <v>0</v>
      </c>
      <c r="AQ153" s="38"/>
      <c r="AR153" s="38"/>
      <c r="AS153" s="38"/>
      <c r="AT153" s="38"/>
      <c r="AU153" s="38"/>
      <c r="AV153" s="38"/>
      <c r="AW153" s="72">
        <f t="shared" si="154"/>
        <v>0</v>
      </c>
      <c r="AX153" s="72">
        <f t="shared" si="155"/>
        <v>0</v>
      </c>
      <c r="AY153" s="12">
        <f t="shared" si="165"/>
        <v>0</v>
      </c>
      <c r="AZ153" s="12">
        <f t="shared" si="166"/>
        <v>0</v>
      </c>
    </row>
    <row r="154" spans="1:52" ht="25.5" x14ac:dyDescent="0.25">
      <c r="A154" s="17">
        <v>13</v>
      </c>
      <c r="B154" s="42" t="s">
        <v>126</v>
      </c>
      <c r="C154" s="38"/>
      <c r="D154" s="38"/>
      <c r="E154" s="38"/>
      <c r="F154" s="38"/>
      <c r="G154" s="38"/>
      <c r="H154" s="38"/>
      <c r="I154" s="36">
        <f t="shared" si="157"/>
        <v>0</v>
      </c>
      <c r="J154" s="36">
        <f t="shared" si="157"/>
        <v>0</v>
      </c>
      <c r="K154" s="38"/>
      <c r="L154" s="38"/>
      <c r="M154" s="38"/>
      <c r="N154" s="38"/>
      <c r="O154" s="38"/>
      <c r="P154" s="38"/>
      <c r="Q154" s="36">
        <f t="shared" si="151"/>
        <v>0</v>
      </c>
      <c r="R154" s="36">
        <f t="shared" si="151"/>
        <v>0</v>
      </c>
      <c r="S154" s="38"/>
      <c r="T154" s="38"/>
      <c r="U154" s="38"/>
      <c r="V154" s="38"/>
      <c r="W154" s="38"/>
      <c r="X154" s="38"/>
      <c r="Y154" s="36">
        <f t="shared" si="140"/>
        <v>0</v>
      </c>
      <c r="Z154" s="36">
        <f t="shared" si="140"/>
        <v>0</v>
      </c>
      <c r="AA154" s="38"/>
      <c r="AB154" s="38"/>
      <c r="AC154" s="38"/>
      <c r="AD154" s="38"/>
      <c r="AE154" s="38"/>
      <c r="AF154" s="38"/>
      <c r="AG154" s="36">
        <f t="shared" si="142"/>
        <v>0</v>
      </c>
      <c r="AH154" s="36">
        <f t="shared" si="142"/>
        <v>0</v>
      </c>
      <c r="AI154" s="38"/>
      <c r="AJ154" s="38"/>
      <c r="AK154" s="38"/>
      <c r="AL154" s="38"/>
      <c r="AM154" s="38"/>
      <c r="AN154" s="38"/>
      <c r="AO154" s="65">
        <f t="shared" si="172"/>
        <v>0</v>
      </c>
      <c r="AP154" s="65">
        <f t="shared" si="173"/>
        <v>0</v>
      </c>
      <c r="AQ154" s="38"/>
      <c r="AR154" s="38"/>
      <c r="AS154" s="38"/>
      <c r="AT154" s="38"/>
      <c r="AU154" s="38"/>
      <c r="AV154" s="38"/>
      <c r="AW154" s="72">
        <f t="shared" si="154"/>
        <v>0</v>
      </c>
      <c r="AX154" s="72">
        <f t="shared" si="155"/>
        <v>0</v>
      </c>
      <c r="AY154" s="12">
        <f t="shared" si="165"/>
        <v>0</v>
      </c>
      <c r="AZ154" s="12">
        <f t="shared" si="166"/>
        <v>0</v>
      </c>
    </row>
    <row r="155" spans="1:52" ht="25.5" x14ac:dyDescent="0.25">
      <c r="A155" s="43">
        <v>14</v>
      </c>
      <c r="B155" s="22" t="s">
        <v>128</v>
      </c>
      <c r="C155" s="38"/>
      <c r="D155" s="38"/>
      <c r="E155" s="38"/>
      <c r="F155" s="38"/>
      <c r="G155" s="38"/>
      <c r="H155" s="38"/>
      <c r="I155" s="36">
        <f t="shared" si="157"/>
        <v>0</v>
      </c>
      <c r="J155" s="36">
        <f t="shared" si="157"/>
        <v>0</v>
      </c>
      <c r="K155" s="38"/>
      <c r="L155" s="38"/>
      <c r="M155" s="38"/>
      <c r="N155" s="38"/>
      <c r="O155" s="38"/>
      <c r="P155" s="38"/>
      <c r="Q155" s="36">
        <f t="shared" si="151"/>
        <v>0</v>
      </c>
      <c r="R155" s="36">
        <f t="shared" si="151"/>
        <v>0</v>
      </c>
      <c r="S155" s="38"/>
      <c r="T155" s="38"/>
      <c r="U155" s="38"/>
      <c r="V155" s="38"/>
      <c r="W155" s="38"/>
      <c r="X155" s="38"/>
      <c r="Y155" s="36">
        <f t="shared" si="140"/>
        <v>0</v>
      </c>
      <c r="Z155" s="36">
        <f t="shared" si="140"/>
        <v>0</v>
      </c>
      <c r="AA155" s="38"/>
      <c r="AB155" s="38"/>
      <c r="AC155" s="38"/>
      <c r="AD155" s="38"/>
      <c r="AE155" s="38"/>
      <c r="AF155" s="38"/>
      <c r="AG155" s="36">
        <f t="shared" si="142"/>
        <v>0</v>
      </c>
      <c r="AH155" s="36">
        <f t="shared" si="142"/>
        <v>0</v>
      </c>
      <c r="AI155" s="38"/>
      <c r="AJ155" s="38"/>
      <c r="AK155" s="38"/>
      <c r="AL155" s="38"/>
      <c r="AM155" s="38"/>
      <c r="AN155" s="38"/>
      <c r="AO155" s="65">
        <f t="shared" si="172"/>
        <v>0</v>
      </c>
      <c r="AP155" s="65">
        <f t="shared" si="173"/>
        <v>0</v>
      </c>
      <c r="AQ155" s="38"/>
      <c r="AR155" s="38"/>
      <c r="AS155" s="38"/>
      <c r="AT155" s="38"/>
      <c r="AU155" s="38"/>
      <c r="AV155" s="38"/>
      <c r="AW155" s="72">
        <f t="shared" si="154"/>
        <v>0</v>
      </c>
      <c r="AX155" s="72">
        <f t="shared" si="155"/>
        <v>0</v>
      </c>
      <c r="AY155" s="12">
        <f t="shared" si="165"/>
        <v>0</v>
      </c>
      <c r="AZ155" s="12">
        <f t="shared" si="166"/>
        <v>0</v>
      </c>
    </row>
    <row r="156" spans="1:52" ht="25.5" x14ac:dyDescent="0.25">
      <c r="A156" s="43">
        <v>15</v>
      </c>
      <c r="B156" s="42" t="s">
        <v>129</v>
      </c>
      <c r="C156" s="38"/>
      <c r="D156" s="38"/>
      <c r="E156" s="38"/>
      <c r="F156" s="38"/>
      <c r="G156" s="38"/>
      <c r="H156" s="38"/>
      <c r="I156" s="36">
        <f t="shared" si="157"/>
        <v>0</v>
      </c>
      <c r="J156" s="36">
        <f t="shared" si="157"/>
        <v>0</v>
      </c>
      <c r="K156" s="38"/>
      <c r="L156" s="38"/>
      <c r="M156" s="38"/>
      <c r="N156" s="38"/>
      <c r="O156" s="38"/>
      <c r="P156" s="38"/>
      <c r="Q156" s="36">
        <f t="shared" si="151"/>
        <v>0</v>
      </c>
      <c r="R156" s="36">
        <f t="shared" si="151"/>
        <v>0</v>
      </c>
      <c r="S156" s="38"/>
      <c r="T156" s="38"/>
      <c r="U156" s="38"/>
      <c r="V156" s="38"/>
      <c r="W156" s="38"/>
      <c r="X156" s="38"/>
      <c r="Y156" s="36">
        <f t="shared" si="140"/>
        <v>0</v>
      </c>
      <c r="Z156" s="36">
        <f t="shared" si="140"/>
        <v>0</v>
      </c>
      <c r="AA156" s="38"/>
      <c r="AB156" s="38"/>
      <c r="AC156" s="38"/>
      <c r="AD156" s="38"/>
      <c r="AE156" s="38"/>
      <c r="AF156" s="38"/>
      <c r="AG156" s="36">
        <f t="shared" si="142"/>
        <v>0</v>
      </c>
      <c r="AH156" s="36">
        <f t="shared" si="142"/>
        <v>0</v>
      </c>
      <c r="AI156" s="38"/>
      <c r="AJ156" s="38"/>
      <c r="AK156" s="38"/>
      <c r="AL156" s="38"/>
      <c r="AM156" s="38"/>
      <c r="AN156" s="38"/>
      <c r="AO156" s="65">
        <f t="shared" si="172"/>
        <v>0</v>
      </c>
      <c r="AP156" s="65">
        <f t="shared" si="173"/>
        <v>0</v>
      </c>
      <c r="AQ156" s="38"/>
      <c r="AR156" s="38"/>
      <c r="AS156" s="38"/>
      <c r="AT156" s="38"/>
      <c r="AU156" s="38"/>
      <c r="AV156" s="38"/>
      <c r="AW156" s="72">
        <f t="shared" si="154"/>
        <v>0</v>
      </c>
      <c r="AX156" s="72">
        <f t="shared" si="155"/>
        <v>0</v>
      </c>
      <c r="AY156" s="12">
        <f t="shared" si="165"/>
        <v>0</v>
      </c>
      <c r="AZ156" s="12">
        <f t="shared" si="166"/>
        <v>0</v>
      </c>
    </row>
    <row r="157" spans="1:52" ht="76.5" x14ac:dyDescent="0.25">
      <c r="A157" s="43">
        <v>16</v>
      </c>
      <c r="B157" s="44" t="s">
        <v>130</v>
      </c>
      <c r="C157" s="38"/>
      <c r="D157" s="38"/>
      <c r="E157" s="38"/>
      <c r="F157" s="38"/>
      <c r="G157" s="38"/>
      <c r="H157" s="38"/>
      <c r="I157" s="36">
        <f t="shared" si="157"/>
        <v>0</v>
      </c>
      <c r="J157" s="36">
        <f t="shared" si="157"/>
        <v>0</v>
      </c>
      <c r="K157" s="38"/>
      <c r="L157" s="38"/>
      <c r="M157" s="38"/>
      <c r="N157" s="38"/>
      <c r="O157" s="38"/>
      <c r="P157" s="38"/>
      <c r="Q157" s="36">
        <f t="shared" si="151"/>
        <v>0</v>
      </c>
      <c r="R157" s="36">
        <f t="shared" si="151"/>
        <v>0</v>
      </c>
      <c r="S157" s="38"/>
      <c r="T157" s="38"/>
      <c r="U157" s="38"/>
      <c r="V157" s="38"/>
      <c r="W157" s="38"/>
      <c r="X157" s="38"/>
      <c r="Y157" s="36">
        <f t="shared" si="140"/>
        <v>0</v>
      </c>
      <c r="Z157" s="36">
        <f t="shared" si="140"/>
        <v>0</v>
      </c>
      <c r="AA157" s="38"/>
      <c r="AB157" s="38"/>
      <c r="AC157" s="38"/>
      <c r="AD157" s="38"/>
      <c r="AE157" s="38"/>
      <c r="AF157" s="38"/>
      <c r="AG157" s="36">
        <f t="shared" si="142"/>
        <v>0</v>
      </c>
      <c r="AH157" s="36">
        <f t="shared" si="142"/>
        <v>0</v>
      </c>
      <c r="AI157" s="38"/>
      <c r="AJ157" s="38"/>
      <c r="AK157" s="38"/>
      <c r="AL157" s="38"/>
      <c r="AM157" s="38"/>
      <c r="AN157" s="38"/>
      <c r="AO157" s="65">
        <f t="shared" si="172"/>
        <v>0</v>
      </c>
      <c r="AP157" s="65">
        <f t="shared" si="173"/>
        <v>0</v>
      </c>
      <c r="AQ157" s="38"/>
      <c r="AR157" s="38"/>
      <c r="AS157" s="38"/>
      <c r="AT157" s="38"/>
      <c r="AU157" s="38"/>
      <c r="AV157" s="38"/>
      <c r="AW157" s="72">
        <f t="shared" si="154"/>
        <v>0</v>
      </c>
      <c r="AX157" s="72">
        <f t="shared" si="155"/>
        <v>0</v>
      </c>
      <c r="AY157" s="12">
        <f t="shared" si="165"/>
        <v>0</v>
      </c>
      <c r="AZ157" s="12">
        <f t="shared" si="166"/>
        <v>0</v>
      </c>
    </row>
    <row r="158" spans="1:52" ht="25.5" x14ac:dyDescent="0.25">
      <c r="A158" s="43">
        <v>17</v>
      </c>
      <c r="B158" s="44" t="s">
        <v>156</v>
      </c>
      <c r="C158" s="38">
        <v>0</v>
      </c>
      <c r="D158" s="38">
        <v>1</v>
      </c>
      <c r="E158" s="38">
        <v>0</v>
      </c>
      <c r="F158" s="38">
        <v>0</v>
      </c>
      <c r="G158" s="38">
        <v>0</v>
      </c>
      <c r="H158" s="38">
        <v>0</v>
      </c>
      <c r="I158" s="36">
        <f t="shared" si="157"/>
        <v>0</v>
      </c>
      <c r="J158" s="36">
        <f t="shared" si="157"/>
        <v>1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6">
        <f t="shared" si="151"/>
        <v>0</v>
      </c>
      <c r="R158" s="36">
        <f t="shared" si="151"/>
        <v>0</v>
      </c>
      <c r="S158" s="38"/>
      <c r="T158" s="38"/>
      <c r="U158" s="38"/>
      <c r="V158" s="38"/>
      <c r="W158" s="38"/>
      <c r="X158" s="38"/>
      <c r="Y158" s="36">
        <f t="shared" si="140"/>
        <v>0</v>
      </c>
      <c r="Z158" s="36">
        <f t="shared" si="140"/>
        <v>0</v>
      </c>
      <c r="AA158" s="38"/>
      <c r="AB158" s="38"/>
      <c r="AC158" s="38"/>
      <c r="AD158" s="38"/>
      <c r="AE158" s="38"/>
      <c r="AF158" s="38"/>
      <c r="AG158" s="36">
        <f t="shared" si="142"/>
        <v>0</v>
      </c>
      <c r="AH158" s="36">
        <f t="shared" si="142"/>
        <v>0</v>
      </c>
      <c r="AI158" s="38">
        <v>0</v>
      </c>
      <c r="AJ158" s="38">
        <v>2</v>
      </c>
      <c r="AK158" s="38">
        <v>0</v>
      </c>
      <c r="AL158" s="38">
        <v>0</v>
      </c>
      <c r="AM158" s="38">
        <v>0</v>
      </c>
      <c r="AN158" s="38">
        <v>0</v>
      </c>
      <c r="AO158" s="65">
        <f t="shared" si="172"/>
        <v>0</v>
      </c>
      <c r="AP158" s="65">
        <f t="shared" si="173"/>
        <v>2</v>
      </c>
      <c r="AQ158" s="38">
        <v>0</v>
      </c>
      <c r="AR158" s="38">
        <v>0</v>
      </c>
      <c r="AS158" s="38">
        <v>0</v>
      </c>
      <c r="AT158" s="38">
        <v>0</v>
      </c>
      <c r="AU158" s="38">
        <v>0</v>
      </c>
      <c r="AV158" s="38">
        <v>0</v>
      </c>
      <c r="AW158" s="72">
        <f t="shared" si="154"/>
        <v>0</v>
      </c>
      <c r="AX158" s="72">
        <f t="shared" si="155"/>
        <v>0</v>
      </c>
      <c r="AY158" s="12">
        <f t="shared" si="165"/>
        <v>0</v>
      </c>
      <c r="AZ158" s="12">
        <f t="shared" si="166"/>
        <v>3</v>
      </c>
    </row>
    <row r="159" spans="1:52" ht="25.5" x14ac:dyDescent="0.25">
      <c r="A159" s="43">
        <v>18</v>
      </c>
      <c r="B159" s="42" t="s">
        <v>157</v>
      </c>
      <c r="C159" s="38"/>
      <c r="D159" s="38"/>
      <c r="E159" s="38"/>
      <c r="F159" s="38"/>
      <c r="G159" s="38"/>
      <c r="H159" s="38"/>
      <c r="I159" s="36">
        <f t="shared" si="157"/>
        <v>0</v>
      </c>
      <c r="J159" s="36">
        <f t="shared" si="157"/>
        <v>0</v>
      </c>
      <c r="K159" s="38"/>
      <c r="L159" s="38"/>
      <c r="M159" s="38"/>
      <c r="N159" s="38"/>
      <c r="O159" s="38"/>
      <c r="P159" s="38"/>
      <c r="Q159" s="36">
        <f t="shared" si="151"/>
        <v>0</v>
      </c>
      <c r="R159" s="36">
        <f t="shared" si="151"/>
        <v>0</v>
      </c>
      <c r="S159" s="38"/>
      <c r="T159" s="38"/>
      <c r="U159" s="38"/>
      <c r="V159" s="38"/>
      <c r="W159" s="38"/>
      <c r="X159" s="38"/>
      <c r="Y159" s="36">
        <f t="shared" si="140"/>
        <v>0</v>
      </c>
      <c r="Z159" s="36">
        <f t="shared" si="140"/>
        <v>0</v>
      </c>
      <c r="AA159" s="38"/>
      <c r="AB159" s="38"/>
      <c r="AC159" s="38"/>
      <c r="AD159" s="38"/>
      <c r="AE159" s="38"/>
      <c r="AF159" s="38"/>
      <c r="AG159" s="36">
        <f t="shared" si="142"/>
        <v>0</v>
      </c>
      <c r="AH159" s="36">
        <f t="shared" si="142"/>
        <v>0</v>
      </c>
      <c r="AI159" s="38"/>
      <c r="AJ159" s="38"/>
      <c r="AK159" s="38"/>
      <c r="AL159" s="38"/>
      <c r="AM159" s="38"/>
      <c r="AN159" s="38"/>
      <c r="AO159" s="65">
        <f t="shared" si="172"/>
        <v>0</v>
      </c>
      <c r="AP159" s="65">
        <f t="shared" si="173"/>
        <v>0</v>
      </c>
      <c r="AQ159" s="38"/>
      <c r="AR159" s="38"/>
      <c r="AS159" s="38"/>
      <c r="AT159" s="38"/>
      <c r="AU159" s="38"/>
      <c r="AV159" s="38"/>
      <c r="AW159" s="72">
        <f t="shared" si="154"/>
        <v>0</v>
      </c>
      <c r="AX159" s="72">
        <f t="shared" si="155"/>
        <v>0</v>
      </c>
      <c r="AY159" s="12">
        <f t="shared" si="165"/>
        <v>0</v>
      </c>
      <c r="AZ159" s="12">
        <f t="shared" si="166"/>
        <v>0</v>
      </c>
    </row>
    <row r="160" spans="1:52" ht="51" x14ac:dyDescent="0.25">
      <c r="A160" s="43">
        <v>19</v>
      </c>
      <c r="B160" s="42" t="s">
        <v>132</v>
      </c>
      <c r="C160" s="38"/>
      <c r="D160" s="38"/>
      <c r="E160" s="38"/>
      <c r="F160" s="38"/>
      <c r="G160" s="38"/>
      <c r="H160" s="38"/>
      <c r="I160" s="36">
        <f t="shared" si="157"/>
        <v>0</v>
      </c>
      <c r="J160" s="36">
        <f t="shared" si="157"/>
        <v>0</v>
      </c>
      <c r="K160" s="38"/>
      <c r="L160" s="38"/>
      <c r="M160" s="38"/>
      <c r="N160" s="38"/>
      <c r="O160" s="38"/>
      <c r="P160" s="38"/>
      <c r="Q160" s="36">
        <f t="shared" si="151"/>
        <v>0</v>
      </c>
      <c r="R160" s="36">
        <f t="shared" si="151"/>
        <v>0</v>
      </c>
      <c r="S160" s="38"/>
      <c r="T160" s="38"/>
      <c r="U160" s="38"/>
      <c r="V160" s="38"/>
      <c r="W160" s="38"/>
      <c r="X160" s="38"/>
      <c r="Y160" s="36">
        <f t="shared" si="140"/>
        <v>0</v>
      </c>
      <c r="Z160" s="36">
        <f t="shared" si="140"/>
        <v>0</v>
      </c>
      <c r="AA160" s="38"/>
      <c r="AB160" s="38"/>
      <c r="AC160" s="38"/>
      <c r="AD160" s="38"/>
      <c r="AE160" s="38"/>
      <c r="AF160" s="38"/>
      <c r="AG160" s="36">
        <f t="shared" si="142"/>
        <v>0</v>
      </c>
      <c r="AH160" s="36">
        <f t="shared" si="142"/>
        <v>0</v>
      </c>
      <c r="AI160" s="38"/>
      <c r="AJ160" s="38"/>
      <c r="AK160" s="38"/>
      <c r="AL160" s="38"/>
      <c r="AM160" s="38"/>
      <c r="AN160" s="38"/>
      <c r="AO160" s="65">
        <f t="shared" si="172"/>
        <v>0</v>
      </c>
      <c r="AP160" s="65">
        <f t="shared" si="173"/>
        <v>0</v>
      </c>
      <c r="AQ160" s="38"/>
      <c r="AR160" s="38"/>
      <c r="AS160" s="38"/>
      <c r="AT160" s="38"/>
      <c r="AU160" s="38"/>
      <c r="AV160" s="38"/>
      <c r="AW160" s="72">
        <f t="shared" si="154"/>
        <v>0</v>
      </c>
      <c r="AX160" s="72">
        <f t="shared" si="155"/>
        <v>0</v>
      </c>
      <c r="AY160" s="12">
        <f t="shared" si="165"/>
        <v>0</v>
      </c>
      <c r="AZ160" s="12">
        <f t="shared" si="166"/>
        <v>0</v>
      </c>
    </row>
    <row r="161" spans="1:52" s="2" customFormat="1" ht="25.5" x14ac:dyDescent="0.25">
      <c r="A161" s="45">
        <v>13</v>
      </c>
      <c r="B161" s="46" t="s">
        <v>158</v>
      </c>
      <c r="C161" s="47">
        <f t="shared" ref="C161:H161" si="181">C162+C163</f>
        <v>340</v>
      </c>
      <c r="D161" s="47">
        <f t="shared" si="181"/>
        <v>150</v>
      </c>
      <c r="E161" s="47">
        <f t="shared" si="181"/>
        <v>300</v>
      </c>
      <c r="F161" s="47">
        <f t="shared" si="181"/>
        <v>210</v>
      </c>
      <c r="G161" s="47">
        <f t="shared" si="181"/>
        <v>623</v>
      </c>
      <c r="H161" s="47">
        <f t="shared" si="181"/>
        <v>282</v>
      </c>
      <c r="I161" s="12">
        <f t="shared" si="157"/>
        <v>1263</v>
      </c>
      <c r="J161" s="12">
        <f t="shared" si="157"/>
        <v>642</v>
      </c>
      <c r="K161" s="47">
        <f t="shared" ref="K161:P161" si="182">K162+K163</f>
        <v>454</v>
      </c>
      <c r="L161" s="47">
        <f t="shared" si="182"/>
        <v>231</v>
      </c>
      <c r="M161" s="47">
        <f t="shared" si="182"/>
        <v>545</v>
      </c>
      <c r="N161" s="47">
        <f t="shared" si="182"/>
        <v>245</v>
      </c>
      <c r="O161" s="47">
        <f t="shared" si="182"/>
        <v>656</v>
      </c>
      <c r="P161" s="47">
        <f t="shared" si="182"/>
        <v>205</v>
      </c>
      <c r="Q161" s="12">
        <f t="shared" si="151"/>
        <v>1655</v>
      </c>
      <c r="R161" s="12">
        <f t="shared" si="151"/>
        <v>681</v>
      </c>
      <c r="S161" s="47">
        <f t="shared" ref="S161:X161" si="183">S162+S163</f>
        <v>0</v>
      </c>
      <c r="T161" s="47">
        <f t="shared" si="183"/>
        <v>0</v>
      </c>
      <c r="U161" s="47">
        <f t="shared" si="183"/>
        <v>0</v>
      </c>
      <c r="V161" s="47">
        <f t="shared" si="183"/>
        <v>0</v>
      </c>
      <c r="W161" s="47">
        <f t="shared" si="183"/>
        <v>0</v>
      </c>
      <c r="X161" s="47">
        <f t="shared" si="183"/>
        <v>0</v>
      </c>
      <c r="Y161" s="12">
        <f t="shared" si="140"/>
        <v>0</v>
      </c>
      <c r="Z161" s="12">
        <f t="shared" si="140"/>
        <v>0</v>
      </c>
      <c r="AA161" s="47">
        <f t="shared" ref="AA161:AF161" si="184">AA162+AA163</f>
        <v>0</v>
      </c>
      <c r="AB161" s="47">
        <f t="shared" si="184"/>
        <v>0</v>
      </c>
      <c r="AC161" s="47">
        <f t="shared" si="184"/>
        <v>0</v>
      </c>
      <c r="AD161" s="47">
        <f t="shared" si="184"/>
        <v>0</v>
      </c>
      <c r="AE161" s="47">
        <f t="shared" si="184"/>
        <v>0</v>
      </c>
      <c r="AF161" s="47">
        <f t="shared" si="184"/>
        <v>0</v>
      </c>
      <c r="AG161" s="12">
        <f t="shared" si="142"/>
        <v>0</v>
      </c>
      <c r="AH161" s="12">
        <f t="shared" si="142"/>
        <v>0</v>
      </c>
      <c r="AI161" s="47">
        <f t="shared" ref="AI161:AN161" si="185">AI162+AI163</f>
        <v>564</v>
      </c>
      <c r="AJ161" s="47">
        <f t="shared" si="185"/>
        <v>124</v>
      </c>
      <c r="AK161" s="47">
        <f t="shared" si="185"/>
        <v>373</v>
      </c>
      <c r="AL161" s="47">
        <f t="shared" si="185"/>
        <v>83</v>
      </c>
      <c r="AM161" s="47">
        <f t="shared" si="185"/>
        <v>452</v>
      </c>
      <c r="AN161" s="47">
        <f t="shared" si="185"/>
        <v>133</v>
      </c>
      <c r="AO161" s="12">
        <f t="shared" si="172"/>
        <v>1389</v>
      </c>
      <c r="AP161" s="12">
        <f t="shared" si="173"/>
        <v>340</v>
      </c>
      <c r="AQ161" s="47">
        <f t="shared" ref="AQ161:AV161" si="186">AQ162+AQ163</f>
        <v>452</v>
      </c>
      <c r="AR161" s="47">
        <f t="shared" si="186"/>
        <v>133</v>
      </c>
      <c r="AS161" s="47">
        <f t="shared" si="186"/>
        <v>281</v>
      </c>
      <c r="AT161" s="47">
        <f t="shared" si="186"/>
        <v>51</v>
      </c>
      <c r="AU161" s="47">
        <f t="shared" si="186"/>
        <v>359</v>
      </c>
      <c r="AV161" s="47">
        <f t="shared" si="186"/>
        <v>56</v>
      </c>
      <c r="AW161" s="12">
        <f t="shared" si="154"/>
        <v>1092</v>
      </c>
      <c r="AX161" s="12">
        <f t="shared" si="155"/>
        <v>240</v>
      </c>
      <c r="AY161" s="12">
        <f t="shared" si="165"/>
        <v>5399</v>
      </c>
      <c r="AZ161" s="12">
        <f t="shared" si="166"/>
        <v>1903</v>
      </c>
    </row>
    <row r="162" spans="1:52" ht="38.25" x14ac:dyDescent="0.25">
      <c r="A162" s="48" t="s">
        <v>159</v>
      </c>
      <c r="B162" s="49" t="s">
        <v>160</v>
      </c>
      <c r="C162" s="19">
        <v>340</v>
      </c>
      <c r="D162" s="19">
        <v>150</v>
      </c>
      <c r="E162" s="19">
        <v>300</v>
      </c>
      <c r="F162" s="19">
        <v>210</v>
      </c>
      <c r="G162" s="19">
        <v>623</v>
      </c>
      <c r="H162" s="19">
        <v>282</v>
      </c>
      <c r="I162" s="12">
        <f t="shared" si="157"/>
        <v>1263</v>
      </c>
      <c r="J162" s="12">
        <f t="shared" si="157"/>
        <v>642</v>
      </c>
      <c r="K162" s="19">
        <v>454</v>
      </c>
      <c r="L162" s="19">
        <v>231</v>
      </c>
      <c r="M162" s="19">
        <v>545</v>
      </c>
      <c r="N162" s="19">
        <v>245</v>
      </c>
      <c r="O162" s="19">
        <v>656</v>
      </c>
      <c r="P162" s="19">
        <v>205</v>
      </c>
      <c r="Q162" s="12">
        <f t="shared" si="151"/>
        <v>1655</v>
      </c>
      <c r="R162" s="12">
        <f t="shared" si="151"/>
        <v>681</v>
      </c>
      <c r="S162" s="19"/>
      <c r="T162" s="19"/>
      <c r="U162" s="19"/>
      <c r="V162" s="19"/>
      <c r="W162" s="19"/>
      <c r="X162" s="19"/>
      <c r="Y162" s="12">
        <f t="shared" si="140"/>
        <v>0</v>
      </c>
      <c r="Z162" s="12">
        <f t="shared" si="140"/>
        <v>0</v>
      </c>
      <c r="AA162" s="19"/>
      <c r="AB162" s="19"/>
      <c r="AC162" s="19"/>
      <c r="AD162" s="19"/>
      <c r="AE162" s="19"/>
      <c r="AF162" s="19"/>
      <c r="AG162" s="12">
        <f t="shared" si="142"/>
        <v>0</v>
      </c>
      <c r="AH162" s="12">
        <f t="shared" si="142"/>
        <v>0</v>
      </c>
      <c r="AI162" s="19">
        <v>564</v>
      </c>
      <c r="AJ162" s="19">
        <v>124</v>
      </c>
      <c r="AK162" s="19">
        <v>373</v>
      </c>
      <c r="AL162" s="19">
        <v>83</v>
      </c>
      <c r="AM162" s="19">
        <v>452</v>
      </c>
      <c r="AN162" s="19">
        <v>133</v>
      </c>
      <c r="AO162" s="12">
        <f t="shared" si="172"/>
        <v>1389</v>
      </c>
      <c r="AP162" s="12">
        <f t="shared" si="173"/>
        <v>340</v>
      </c>
      <c r="AQ162" s="19">
        <v>452</v>
      </c>
      <c r="AR162" s="19">
        <v>133</v>
      </c>
      <c r="AS162" s="19">
        <v>281</v>
      </c>
      <c r="AT162" s="19">
        <v>51</v>
      </c>
      <c r="AU162" s="19">
        <v>359</v>
      </c>
      <c r="AV162" s="19">
        <v>56</v>
      </c>
      <c r="AW162" s="12">
        <f t="shared" si="154"/>
        <v>1092</v>
      </c>
      <c r="AX162" s="12">
        <f t="shared" si="155"/>
        <v>240</v>
      </c>
      <c r="AY162" s="12">
        <f t="shared" si="165"/>
        <v>5399</v>
      </c>
      <c r="AZ162" s="12">
        <f t="shared" si="166"/>
        <v>1903</v>
      </c>
    </row>
    <row r="163" spans="1:52" s="2" customFormat="1" x14ac:dyDescent="0.25">
      <c r="A163" s="5" t="s">
        <v>161</v>
      </c>
      <c r="B163" s="7" t="s">
        <v>162</v>
      </c>
      <c r="C163" s="19"/>
      <c r="D163" s="19"/>
      <c r="E163" s="19"/>
      <c r="F163" s="19"/>
      <c r="G163" s="19"/>
      <c r="H163" s="19"/>
      <c r="I163" s="12">
        <f t="shared" si="157"/>
        <v>0</v>
      </c>
      <c r="J163" s="12">
        <f t="shared" si="157"/>
        <v>0</v>
      </c>
      <c r="K163" s="19"/>
      <c r="L163" s="19"/>
      <c r="M163" s="19"/>
      <c r="N163" s="19"/>
      <c r="O163" s="19"/>
      <c r="P163" s="19"/>
      <c r="Q163" s="12">
        <f t="shared" si="151"/>
        <v>0</v>
      </c>
      <c r="R163" s="12">
        <f t="shared" si="151"/>
        <v>0</v>
      </c>
      <c r="S163" s="19"/>
      <c r="T163" s="19"/>
      <c r="U163" s="19"/>
      <c r="V163" s="19"/>
      <c r="W163" s="19"/>
      <c r="X163" s="19"/>
      <c r="Y163" s="12">
        <f t="shared" si="140"/>
        <v>0</v>
      </c>
      <c r="Z163" s="12">
        <f t="shared" si="140"/>
        <v>0</v>
      </c>
      <c r="AA163" s="19"/>
      <c r="AB163" s="19"/>
      <c r="AC163" s="19"/>
      <c r="AD163" s="19"/>
      <c r="AE163" s="19"/>
      <c r="AF163" s="19"/>
      <c r="AG163" s="12">
        <f t="shared" si="142"/>
        <v>0</v>
      </c>
      <c r="AH163" s="12">
        <f t="shared" si="142"/>
        <v>0</v>
      </c>
      <c r="AI163" s="19"/>
      <c r="AJ163" s="19"/>
      <c r="AK163" s="19"/>
      <c r="AL163" s="19"/>
      <c r="AM163" s="19"/>
      <c r="AN163" s="19"/>
      <c r="AO163" s="12">
        <f t="shared" si="172"/>
        <v>0</v>
      </c>
      <c r="AP163" s="12">
        <f t="shared" si="173"/>
        <v>0</v>
      </c>
      <c r="AQ163" s="19"/>
      <c r="AR163" s="19"/>
      <c r="AS163" s="19"/>
      <c r="AT163" s="19"/>
      <c r="AU163" s="19"/>
      <c r="AV163" s="19"/>
      <c r="AW163" s="12">
        <f t="shared" si="154"/>
        <v>0</v>
      </c>
      <c r="AX163" s="12">
        <f t="shared" si="155"/>
        <v>0</v>
      </c>
      <c r="AY163" s="12">
        <f t="shared" si="165"/>
        <v>0</v>
      </c>
      <c r="AZ163" s="12">
        <f t="shared" si="166"/>
        <v>0</v>
      </c>
    </row>
    <row r="164" spans="1:52" s="2" customFormat="1" x14ac:dyDescent="0.25">
      <c r="A164" s="75"/>
      <c r="B164" s="76"/>
      <c r="C164" s="73"/>
      <c r="D164" s="73"/>
      <c r="E164" s="73"/>
      <c r="F164" s="73"/>
      <c r="G164" s="73"/>
      <c r="H164" s="73"/>
      <c r="I164" s="74"/>
      <c r="J164" s="74"/>
      <c r="K164" s="73"/>
      <c r="L164" s="73"/>
      <c r="M164" s="73"/>
      <c r="N164" s="73"/>
      <c r="O164" s="73"/>
      <c r="P164" s="73"/>
      <c r="Q164" s="74"/>
      <c r="R164" s="74"/>
      <c r="S164" s="73"/>
      <c r="T164" s="73"/>
      <c r="U164" s="73"/>
      <c r="V164" s="73"/>
      <c r="W164" s="73"/>
      <c r="X164" s="73"/>
      <c r="Y164" s="74"/>
      <c r="Z164" s="74"/>
      <c r="AA164" s="73"/>
      <c r="AB164" s="73"/>
      <c r="AC164" s="73"/>
      <c r="AD164" s="73"/>
      <c r="AE164" s="73"/>
      <c r="AF164" s="73"/>
      <c r="AG164" s="74"/>
      <c r="AH164" s="74"/>
      <c r="AI164" s="73"/>
      <c r="AJ164" s="73"/>
      <c r="AK164" s="73"/>
      <c r="AL164" s="73"/>
      <c r="AM164" s="73"/>
      <c r="AN164" s="73"/>
      <c r="AO164" s="74"/>
      <c r="AP164" s="74"/>
      <c r="AQ164" s="73"/>
      <c r="AR164" s="73"/>
      <c r="AS164" s="73"/>
      <c r="AT164" s="73"/>
      <c r="AU164" s="73"/>
      <c r="AV164" s="73"/>
      <c r="AW164" s="74"/>
      <c r="AX164" s="74"/>
      <c r="AY164" s="74"/>
      <c r="AZ164" s="74"/>
    </row>
    <row r="165" spans="1:52" s="2" customFormat="1" ht="21" customHeight="1" x14ac:dyDescent="0.25">
      <c r="A165" s="112" t="s">
        <v>163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3"/>
      <c r="AL165" s="13"/>
    </row>
    <row r="166" spans="1:52" s="9" customFormat="1" ht="31.5" customHeight="1" x14ac:dyDescent="0.2">
      <c r="A166" s="113" t="s">
        <v>92</v>
      </c>
      <c r="B166" s="113" t="s">
        <v>1</v>
      </c>
      <c r="C166" s="102" t="s">
        <v>7</v>
      </c>
      <c r="D166" s="102"/>
      <c r="E166" s="102" t="s">
        <v>8</v>
      </c>
      <c r="F166" s="102"/>
      <c r="G166" s="102" t="s">
        <v>9</v>
      </c>
      <c r="H166" s="102"/>
      <c r="I166" s="95" t="s">
        <v>93</v>
      </c>
      <c r="J166" s="96"/>
      <c r="K166" s="102" t="s">
        <v>10</v>
      </c>
      <c r="L166" s="102"/>
      <c r="M166" s="102" t="s">
        <v>11</v>
      </c>
      <c r="N166" s="102"/>
      <c r="O166" s="102" t="s">
        <v>12</v>
      </c>
      <c r="P166" s="102"/>
      <c r="Q166" s="95" t="s">
        <v>94</v>
      </c>
      <c r="R166" s="96"/>
      <c r="S166" s="102" t="s">
        <v>13</v>
      </c>
      <c r="T166" s="102"/>
      <c r="U166" s="102" t="s">
        <v>14</v>
      </c>
      <c r="V166" s="102"/>
      <c r="W166" s="102" t="s">
        <v>15</v>
      </c>
      <c r="X166" s="102"/>
      <c r="Y166" s="95" t="s">
        <v>95</v>
      </c>
      <c r="Z166" s="96"/>
      <c r="AA166" s="102" t="s">
        <v>16</v>
      </c>
      <c r="AB166" s="102"/>
      <c r="AC166" s="102" t="s">
        <v>17</v>
      </c>
      <c r="AD166" s="102"/>
      <c r="AE166" s="102" t="s">
        <v>18</v>
      </c>
      <c r="AF166" s="102"/>
      <c r="AG166" s="95" t="s">
        <v>96</v>
      </c>
      <c r="AH166" s="96"/>
      <c r="AI166" s="102" t="s">
        <v>13</v>
      </c>
      <c r="AJ166" s="102"/>
      <c r="AK166" s="102" t="s">
        <v>14</v>
      </c>
      <c r="AL166" s="102"/>
      <c r="AM166" s="102" t="s">
        <v>15</v>
      </c>
      <c r="AN166" s="102"/>
      <c r="AO166" s="95" t="s">
        <v>95</v>
      </c>
      <c r="AP166" s="96"/>
      <c r="AQ166" s="102" t="s">
        <v>226</v>
      </c>
      <c r="AR166" s="102"/>
      <c r="AS166" s="102" t="s">
        <v>227</v>
      </c>
      <c r="AT166" s="102"/>
      <c r="AU166" s="102" t="s">
        <v>228</v>
      </c>
      <c r="AV166" s="102"/>
      <c r="AW166" s="95" t="s">
        <v>96</v>
      </c>
      <c r="AX166" s="96"/>
      <c r="AY166" s="95" t="s">
        <v>223</v>
      </c>
      <c r="AZ166" s="96"/>
    </row>
    <row r="167" spans="1:52" s="1" customFormat="1" ht="25.5" x14ac:dyDescent="0.2">
      <c r="A167" s="112"/>
      <c r="B167" s="112"/>
      <c r="C167" s="50" t="s">
        <v>97</v>
      </c>
      <c r="D167" s="50" t="s">
        <v>98</v>
      </c>
      <c r="E167" s="50" t="s">
        <v>97</v>
      </c>
      <c r="F167" s="50" t="s">
        <v>98</v>
      </c>
      <c r="G167" s="50" t="s">
        <v>97</v>
      </c>
      <c r="H167" s="50" t="s">
        <v>98</v>
      </c>
      <c r="I167" s="50" t="s">
        <v>97</v>
      </c>
      <c r="J167" s="50" t="s">
        <v>98</v>
      </c>
      <c r="K167" s="50" t="s">
        <v>97</v>
      </c>
      <c r="L167" s="50" t="s">
        <v>98</v>
      </c>
      <c r="M167" s="50" t="s">
        <v>97</v>
      </c>
      <c r="N167" s="50" t="s">
        <v>98</v>
      </c>
      <c r="O167" s="50" t="s">
        <v>97</v>
      </c>
      <c r="P167" s="50" t="s">
        <v>98</v>
      </c>
      <c r="Q167" s="50" t="s">
        <v>97</v>
      </c>
      <c r="R167" s="50" t="s">
        <v>98</v>
      </c>
      <c r="S167" s="50" t="s">
        <v>97</v>
      </c>
      <c r="T167" s="50" t="s">
        <v>98</v>
      </c>
      <c r="U167" s="50" t="s">
        <v>97</v>
      </c>
      <c r="V167" s="50" t="s">
        <v>98</v>
      </c>
      <c r="W167" s="50" t="s">
        <v>97</v>
      </c>
      <c r="X167" s="50" t="s">
        <v>98</v>
      </c>
      <c r="Y167" s="50" t="s">
        <v>97</v>
      </c>
      <c r="Z167" s="50" t="s">
        <v>98</v>
      </c>
      <c r="AA167" s="50" t="s">
        <v>97</v>
      </c>
      <c r="AB167" s="50" t="s">
        <v>98</v>
      </c>
      <c r="AC167" s="50" t="s">
        <v>97</v>
      </c>
      <c r="AD167" s="50" t="s">
        <v>98</v>
      </c>
      <c r="AE167" s="50" t="s">
        <v>97</v>
      </c>
      <c r="AF167" s="50" t="s">
        <v>98</v>
      </c>
      <c r="AG167" s="50" t="s">
        <v>97</v>
      </c>
      <c r="AH167" s="50" t="s">
        <v>98</v>
      </c>
      <c r="AI167" s="50" t="s">
        <v>97</v>
      </c>
      <c r="AJ167" s="50" t="s">
        <v>98</v>
      </c>
      <c r="AK167" s="50" t="s">
        <v>97</v>
      </c>
      <c r="AL167" s="50" t="s">
        <v>98</v>
      </c>
      <c r="AM167" s="50" t="s">
        <v>97</v>
      </c>
      <c r="AN167" s="50" t="s">
        <v>98</v>
      </c>
      <c r="AO167" s="50" t="s">
        <v>97</v>
      </c>
      <c r="AP167" s="50" t="s">
        <v>98</v>
      </c>
      <c r="AQ167" s="50" t="s">
        <v>97</v>
      </c>
      <c r="AR167" s="50" t="s">
        <v>98</v>
      </c>
      <c r="AS167" s="50" t="s">
        <v>97</v>
      </c>
      <c r="AT167" s="50" t="s">
        <v>98</v>
      </c>
      <c r="AU167" s="50" t="s">
        <v>97</v>
      </c>
      <c r="AV167" s="50" t="s">
        <v>98</v>
      </c>
      <c r="AW167" s="50" t="s">
        <v>97</v>
      </c>
      <c r="AX167" s="50" t="s">
        <v>98</v>
      </c>
      <c r="AY167" s="50" t="s">
        <v>97</v>
      </c>
      <c r="AZ167" s="50" t="s">
        <v>98</v>
      </c>
    </row>
    <row r="168" spans="1:52" s="2" customFormat="1" ht="38.25" x14ac:dyDescent="0.25">
      <c r="A168" s="51">
        <v>14</v>
      </c>
      <c r="B168" s="52" t="s">
        <v>164</v>
      </c>
      <c r="C168" s="53">
        <f t="shared" ref="C168:H168" si="187">C169+C173+C175+C177</f>
        <v>0</v>
      </c>
      <c r="D168" s="53">
        <f t="shared" si="187"/>
        <v>0</v>
      </c>
      <c r="E168" s="53">
        <f t="shared" si="187"/>
        <v>0</v>
      </c>
      <c r="F168" s="53">
        <f t="shared" si="187"/>
        <v>0</v>
      </c>
      <c r="G168" s="53">
        <f t="shared" si="187"/>
        <v>0</v>
      </c>
      <c r="H168" s="53">
        <f t="shared" si="187"/>
        <v>0</v>
      </c>
      <c r="I168" s="12">
        <f>C168+E168+G168</f>
        <v>0</v>
      </c>
      <c r="J168" s="12">
        <f>D168+F168+H168</f>
        <v>0</v>
      </c>
      <c r="K168" s="53">
        <f t="shared" ref="K168:P168" si="188">K169+K173+K175+K177</f>
        <v>0</v>
      </c>
      <c r="L168" s="53">
        <f t="shared" si="188"/>
        <v>0</v>
      </c>
      <c r="M168" s="53">
        <f t="shared" si="188"/>
        <v>0</v>
      </c>
      <c r="N168" s="53">
        <f t="shared" si="188"/>
        <v>0</v>
      </c>
      <c r="O168" s="53">
        <f t="shared" si="188"/>
        <v>0</v>
      </c>
      <c r="P168" s="53">
        <f t="shared" si="188"/>
        <v>0</v>
      </c>
      <c r="Q168" s="12">
        <f t="shared" ref="Q168:R174" si="189">K168+M168+O168</f>
        <v>0</v>
      </c>
      <c r="R168" s="12">
        <f t="shared" si="189"/>
        <v>0</v>
      </c>
      <c r="S168" s="53">
        <f t="shared" ref="S168:X168" si="190">S169+S173+S175+S177</f>
        <v>0</v>
      </c>
      <c r="T168" s="53">
        <f t="shared" si="190"/>
        <v>0</v>
      </c>
      <c r="U168" s="53">
        <f t="shared" si="190"/>
        <v>0</v>
      </c>
      <c r="V168" s="53">
        <f t="shared" si="190"/>
        <v>0</v>
      </c>
      <c r="W168" s="53">
        <f t="shared" si="190"/>
        <v>0</v>
      </c>
      <c r="X168" s="53">
        <f t="shared" si="190"/>
        <v>0</v>
      </c>
      <c r="Y168" s="12">
        <f t="shared" ref="Y168:Z186" si="191">S168+U168+W168</f>
        <v>0</v>
      </c>
      <c r="Z168" s="12">
        <f t="shared" si="191"/>
        <v>0</v>
      </c>
      <c r="AA168" s="53">
        <f t="shared" ref="AA168:AF168" si="192">AA169+AA173+AA175+AA177</f>
        <v>0</v>
      </c>
      <c r="AB168" s="53">
        <f t="shared" si="192"/>
        <v>0</v>
      </c>
      <c r="AC168" s="53">
        <f t="shared" si="192"/>
        <v>0</v>
      </c>
      <c r="AD168" s="53">
        <f t="shared" si="192"/>
        <v>0</v>
      </c>
      <c r="AE168" s="53">
        <f t="shared" si="192"/>
        <v>0</v>
      </c>
      <c r="AF168" s="53">
        <f t="shared" si="192"/>
        <v>0</v>
      </c>
      <c r="AG168" s="12">
        <f t="shared" ref="AG168:AH186" si="193">AA168+AC168+AE168</f>
        <v>0</v>
      </c>
      <c r="AH168" s="12">
        <f t="shared" si="193"/>
        <v>0</v>
      </c>
      <c r="AI168" s="53">
        <f t="shared" ref="AI168:AN168" si="194">AI169+AI173+AI175+AI177</f>
        <v>0</v>
      </c>
      <c r="AJ168" s="53">
        <f t="shared" si="194"/>
        <v>0</v>
      </c>
      <c r="AK168" s="53">
        <f t="shared" si="194"/>
        <v>0</v>
      </c>
      <c r="AL168" s="53">
        <f t="shared" si="194"/>
        <v>0</v>
      </c>
      <c r="AM168" s="53">
        <f t="shared" si="194"/>
        <v>0</v>
      </c>
      <c r="AN168" s="53">
        <f t="shared" si="194"/>
        <v>0</v>
      </c>
      <c r="AO168" s="12">
        <f t="shared" ref="AO168:AO170" si="195">AI168+AK168+AM168</f>
        <v>0</v>
      </c>
      <c r="AP168" s="12">
        <f t="shared" ref="AP168:AP170" si="196">AJ168+AL168+AN168</f>
        <v>0</v>
      </c>
      <c r="AQ168" s="53">
        <f t="shared" ref="AQ168:AV168" si="197">AQ169+AQ173+AQ175+AQ177</f>
        <v>0</v>
      </c>
      <c r="AR168" s="53">
        <f t="shared" si="197"/>
        <v>0</v>
      </c>
      <c r="AS168" s="53">
        <f t="shared" si="197"/>
        <v>0</v>
      </c>
      <c r="AT168" s="53">
        <f t="shared" si="197"/>
        <v>0</v>
      </c>
      <c r="AU168" s="53">
        <f t="shared" si="197"/>
        <v>0</v>
      </c>
      <c r="AV168" s="53">
        <f t="shared" si="197"/>
        <v>0</v>
      </c>
      <c r="AW168" s="12">
        <f>AQ168+AS168+AU168</f>
        <v>0</v>
      </c>
      <c r="AX168" s="12">
        <f>AR168+AT168+AV168</f>
        <v>0</v>
      </c>
      <c r="AY168" s="12">
        <f>I168+Q168+AO168+AW168</f>
        <v>0</v>
      </c>
      <c r="AZ168" s="12">
        <f>J168+R168+AP168+AX168</f>
        <v>0</v>
      </c>
    </row>
    <row r="169" spans="1:52" s="2" customFormat="1" ht="54.75" customHeight="1" x14ac:dyDescent="0.25">
      <c r="A169" s="5" t="s">
        <v>165</v>
      </c>
      <c r="B169" s="6" t="s">
        <v>166</v>
      </c>
      <c r="C169" s="38">
        <f t="shared" ref="C169:H169" si="198">SUM(C170:C170)</f>
        <v>0</v>
      </c>
      <c r="D169" s="38">
        <f t="shared" si="198"/>
        <v>0</v>
      </c>
      <c r="E169" s="38">
        <f t="shared" si="198"/>
        <v>0</v>
      </c>
      <c r="F169" s="38">
        <f t="shared" si="198"/>
        <v>0</v>
      </c>
      <c r="G169" s="38">
        <f t="shared" si="198"/>
        <v>0</v>
      </c>
      <c r="H169" s="38">
        <f t="shared" si="198"/>
        <v>0</v>
      </c>
      <c r="I169" s="12">
        <f t="shared" ref="I169:J187" si="199">C169+E169+G169</f>
        <v>0</v>
      </c>
      <c r="J169" s="12">
        <f t="shared" si="199"/>
        <v>0</v>
      </c>
      <c r="K169" s="38">
        <f t="shared" ref="K169:P169" si="200">SUM(K170:K170)</f>
        <v>0</v>
      </c>
      <c r="L169" s="38">
        <f t="shared" si="200"/>
        <v>0</v>
      </c>
      <c r="M169" s="38">
        <f t="shared" si="200"/>
        <v>0</v>
      </c>
      <c r="N169" s="38">
        <f t="shared" si="200"/>
        <v>0</v>
      </c>
      <c r="O169" s="38">
        <f t="shared" si="200"/>
        <v>0</v>
      </c>
      <c r="P169" s="38">
        <f t="shared" si="200"/>
        <v>0</v>
      </c>
      <c r="Q169" s="12">
        <f t="shared" si="189"/>
        <v>0</v>
      </c>
      <c r="R169" s="12">
        <f t="shared" si="189"/>
        <v>0</v>
      </c>
      <c r="S169" s="38">
        <f t="shared" ref="S169:X169" si="201">SUM(S170:S170)</f>
        <v>0</v>
      </c>
      <c r="T169" s="38">
        <f t="shared" si="201"/>
        <v>0</v>
      </c>
      <c r="U169" s="38">
        <f t="shared" si="201"/>
        <v>0</v>
      </c>
      <c r="V169" s="38">
        <f t="shared" si="201"/>
        <v>0</v>
      </c>
      <c r="W169" s="38">
        <f t="shared" si="201"/>
        <v>0</v>
      </c>
      <c r="X169" s="38">
        <f t="shared" si="201"/>
        <v>0</v>
      </c>
      <c r="Y169" s="12">
        <f t="shared" si="191"/>
        <v>0</v>
      </c>
      <c r="Z169" s="12">
        <f t="shared" si="191"/>
        <v>0</v>
      </c>
      <c r="AA169" s="38">
        <f t="shared" ref="AA169:AF169" si="202">SUM(AA170:AA170)</f>
        <v>0</v>
      </c>
      <c r="AB169" s="38">
        <f t="shared" si="202"/>
        <v>0</v>
      </c>
      <c r="AC169" s="38">
        <f t="shared" si="202"/>
        <v>0</v>
      </c>
      <c r="AD169" s="38">
        <f t="shared" si="202"/>
        <v>0</v>
      </c>
      <c r="AE169" s="38">
        <f t="shared" si="202"/>
        <v>0</v>
      </c>
      <c r="AF169" s="38">
        <f t="shared" si="202"/>
        <v>0</v>
      </c>
      <c r="AG169" s="12">
        <f t="shared" si="193"/>
        <v>0</v>
      </c>
      <c r="AH169" s="12">
        <f t="shared" si="193"/>
        <v>0</v>
      </c>
      <c r="AI169" s="38">
        <f t="shared" ref="AI169:AN169" si="203">SUM(AI170:AI170)</f>
        <v>0</v>
      </c>
      <c r="AJ169" s="38">
        <f t="shared" si="203"/>
        <v>0</v>
      </c>
      <c r="AK169" s="38">
        <f t="shared" si="203"/>
        <v>0</v>
      </c>
      <c r="AL169" s="38">
        <f t="shared" si="203"/>
        <v>0</v>
      </c>
      <c r="AM169" s="38">
        <f t="shared" si="203"/>
        <v>0</v>
      </c>
      <c r="AN169" s="38">
        <f t="shared" si="203"/>
        <v>0</v>
      </c>
      <c r="AO169" s="12">
        <f t="shared" si="195"/>
        <v>0</v>
      </c>
      <c r="AP169" s="12">
        <f t="shared" si="196"/>
        <v>0</v>
      </c>
      <c r="AQ169" s="38">
        <f t="shared" ref="AQ169:AV169" si="204">SUM(AQ170:AQ170)</f>
        <v>0</v>
      </c>
      <c r="AR169" s="38">
        <f t="shared" si="204"/>
        <v>0</v>
      </c>
      <c r="AS169" s="38">
        <f t="shared" si="204"/>
        <v>0</v>
      </c>
      <c r="AT169" s="38">
        <f t="shared" si="204"/>
        <v>0</v>
      </c>
      <c r="AU169" s="38">
        <f t="shared" si="204"/>
        <v>0</v>
      </c>
      <c r="AV169" s="38">
        <f t="shared" si="204"/>
        <v>0</v>
      </c>
      <c r="AW169" s="12">
        <f t="shared" ref="AW169:AW188" si="205">AQ169+AS169+AU169</f>
        <v>0</v>
      </c>
      <c r="AX169" s="12">
        <f t="shared" ref="AX169:AX188" si="206">AR169+AT169+AV169</f>
        <v>0</v>
      </c>
      <c r="AY169" s="12">
        <f t="shared" ref="AY169:AY188" si="207">I169+Q169+AO169+AW169</f>
        <v>0</v>
      </c>
      <c r="AZ169" s="12">
        <f t="shared" ref="AZ169:AZ188" si="208">J169+R169+AP169+AX169</f>
        <v>0</v>
      </c>
    </row>
    <row r="170" spans="1:52" s="2" customFormat="1" ht="25.5" x14ac:dyDescent="0.25">
      <c r="A170" s="54" t="s">
        <v>167</v>
      </c>
      <c r="B170" s="6" t="s">
        <v>168</v>
      </c>
      <c r="C170" s="38"/>
      <c r="D170" s="38"/>
      <c r="E170" s="38"/>
      <c r="F170" s="38"/>
      <c r="G170" s="38"/>
      <c r="H170" s="38"/>
      <c r="I170" s="12">
        <f t="shared" si="199"/>
        <v>0</v>
      </c>
      <c r="J170" s="12">
        <f t="shared" si="199"/>
        <v>0</v>
      </c>
      <c r="K170" s="38"/>
      <c r="L170" s="38"/>
      <c r="M170" s="38"/>
      <c r="N170" s="38"/>
      <c r="O170" s="38"/>
      <c r="P170" s="38"/>
      <c r="Q170" s="12">
        <f t="shared" si="189"/>
        <v>0</v>
      </c>
      <c r="R170" s="12">
        <f t="shared" si="189"/>
        <v>0</v>
      </c>
      <c r="S170" s="38"/>
      <c r="T170" s="38"/>
      <c r="U170" s="38"/>
      <c r="V170" s="38"/>
      <c r="W170" s="38"/>
      <c r="X170" s="38"/>
      <c r="Y170" s="12">
        <f t="shared" si="191"/>
        <v>0</v>
      </c>
      <c r="Z170" s="12">
        <f t="shared" si="191"/>
        <v>0</v>
      </c>
      <c r="AA170" s="38"/>
      <c r="AB170" s="38"/>
      <c r="AC170" s="38"/>
      <c r="AD170" s="38"/>
      <c r="AE170" s="38"/>
      <c r="AF170" s="38"/>
      <c r="AG170" s="12">
        <f t="shared" si="193"/>
        <v>0</v>
      </c>
      <c r="AH170" s="12">
        <f t="shared" si="193"/>
        <v>0</v>
      </c>
      <c r="AI170" s="38"/>
      <c r="AJ170" s="38"/>
      <c r="AK170" s="38"/>
      <c r="AL170" s="38"/>
      <c r="AM170" s="38"/>
      <c r="AN170" s="38"/>
      <c r="AO170" s="12">
        <f t="shared" si="195"/>
        <v>0</v>
      </c>
      <c r="AP170" s="12">
        <f t="shared" si="196"/>
        <v>0</v>
      </c>
      <c r="AQ170" s="38"/>
      <c r="AR170" s="38"/>
      <c r="AS170" s="38"/>
      <c r="AT170" s="38"/>
      <c r="AU170" s="38"/>
      <c r="AV170" s="38"/>
      <c r="AW170" s="12">
        <f t="shared" si="205"/>
        <v>0</v>
      </c>
      <c r="AX170" s="12">
        <f t="shared" si="206"/>
        <v>0</v>
      </c>
      <c r="AY170" s="12">
        <f t="shared" si="207"/>
        <v>0</v>
      </c>
      <c r="AZ170" s="12">
        <f t="shared" si="208"/>
        <v>0</v>
      </c>
    </row>
    <row r="171" spans="1:52" s="2" customFormat="1" x14ac:dyDescent="0.25">
      <c r="A171" s="54"/>
      <c r="B171" s="6"/>
      <c r="C171" s="38"/>
      <c r="D171" s="38"/>
      <c r="E171" s="38"/>
      <c r="F171" s="38"/>
      <c r="G171" s="38"/>
      <c r="H171" s="38"/>
      <c r="I171" s="12"/>
      <c r="J171" s="12"/>
      <c r="K171" s="38"/>
      <c r="L171" s="38"/>
      <c r="M171" s="38"/>
      <c r="N171" s="38"/>
      <c r="O171" s="38"/>
      <c r="P171" s="38"/>
      <c r="Q171" s="12"/>
      <c r="R171" s="12"/>
      <c r="S171" s="38"/>
      <c r="T171" s="38"/>
      <c r="U171" s="38"/>
      <c r="V171" s="38"/>
      <c r="W171" s="38"/>
      <c r="X171" s="38"/>
      <c r="Y171" s="12"/>
      <c r="Z171" s="12"/>
      <c r="AA171" s="38"/>
      <c r="AB171" s="38"/>
      <c r="AC171" s="38"/>
      <c r="AD171" s="38"/>
      <c r="AE171" s="38"/>
      <c r="AF171" s="38"/>
      <c r="AG171" s="12"/>
      <c r="AH171" s="12"/>
      <c r="AI171" s="38"/>
      <c r="AJ171" s="38"/>
      <c r="AK171" s="38"/>
      <c r="AL171" s="38"/>
      <c r="AM171" s="38"/>
      <c r="AN171" s="38"/>
      <c r="AO171" s="12"/>
      <c r="AP171" s="12"/>
      <c r="AQ171" s="38"/>
      <c r="AR171" s="38"/>
      <c r="AS171" s="38"/>
      <c r="AT171" s="38"/>
      <c r="AU171" s="38"/>
      <c r="AV171" s="38"/>
      <c r="AW171" s="12">
        <f t="shared" si="205"/>
        <v>0</v>
      </c>
      <c r="AX171" s="12">
        <f t="shared" si="206"/>
        <v>0</v>
      </c>
      <c r="AY171" s="12">
        <f t="shared" si="207"/>
        <v>0</v>
      </c>
      <c r="AZ171" s="12">
        <f t="shared" si="208"/>
        <v>0</v>
      </c>
    </row>
    <row r="172" spans="1:52" s="2" customFormat="1" x14ac:dyDescent="0.25">
      <c r="A172" s="54"/>
      <c r="B172" s="6"/>
      <c r="C172" s="38"/>
      <c r="D172" s="38"/>
      <c r="E172" s="38"/>
      <c r="F172" s="38"/>
      <c r="G172" s="38"/>
      <c r="H172" s="38"/>
      <c r="I172" s="12"/>
      <c r="J172" s="12"/>
      <c r="K172" s="38"/>
      <c r="L172" s="38"/>
      <c r="M172" s="38"/>
      <c r="N172" s="38"/>
      <c r="O172" s="38"/>
      <c r="P172" s="38"/>
      <c r="Q172" s="12"/>
      <c r="R172" s="12"/>
      <c r="S172" s="38"/>
      <c r="T172" s="38"/>
      <c r="U172" s="38"/>
      <c r="V172" s="38"/>
      <c r="W172" s="38"/>
      <c r="X172" s="38"/>
      <c r="Y172" s="12"/>
      <c r="Z172" s="12"/>
      <c r="AA172" s="38"/>
      <c r="AB172" s="38"/>
      <c r="AC172" s="38"/>
      <c r="AD172" s="38"/>
      <c r="AE172" s="38"/>
      <c r="AF172" s="38"/>
      <c r="AG172" s="12"/>
      <c r="AH172" s="12"/>
      <c r="AI172" s="38"/>
      <c r="AJ172" s="38"/>
      <c r="AK172" s="38"/>
      <c r="AL172" s="38"/>
      <c r="AM172" s="38"/>
      <c r="AN172" s="38"/>
      <c r="AO172" s="12"/>
      <c r="AP172" s="12"/>
      <c r="AQ172" s="38"/>
      <c r="AR172" s="38"/>
      <c r="AS172" s="38"/>
      <c r="AT172" s="38"/>
      <c r="AU172" s="38"/>
      <c r="AV172" s="38"/>
      <c r="AW172" s="12">
        <f t="shared" si="205"/>
        <v>0</v>
      </c>
      <c r="AX172" s="12">
        <f t="shared" si="206"/>
        <v>0</v>
      </c>
      <c r="AY172" s="12">
        <f t="shared" si="207"/>
        <v>0</v>
      </c>
      <c r="AZ172" s="12">
        <f t="shared" si="208"/>
        <v>0</v>
      </c>
    </row>
    <row r="173" spans="1:52" s="2" customFormat="1" ht="48.75" customHeight="1" x14ac:dyDescent="0.25">
      <c r="A173" s="5" t="s">
        <v>169</v>
      </c>
      <c r="B173" s="6" t="s">
        <v>170</v>
      </c>
      <c r="C173" s="38">
        <f t="shared" ref="C173:H173" si="209">SUM(C174:C174)</f>
        <v>0</v>
      </c>
      <c r="D173" s="38">
        <f t="shared" si="209"/>
        <v>0</v>
      </c>
      <c r="E173" s="38">
        <f t="shared" si="209"/>
        <v>0</v>
      </c>
      <c r="F173" s="38">
        <f t="shared" si="209"/>
        <v>0</v>
      </c>
      <c r="G173" s="38">
        <f t="shared" si="209"/>
        <v>0</v>
      </c>
      <c r="H173" s="38">
        <f t="shared" si="209"/>
        <v>0</v>
      </c>
      <c r="I173" s="12">
        <f t="shared" si="199"/>
        <v>0</v>
      </c>
      <c r="J173" s="12">
        <f t="shared" si="199"/>
        <v>0</v>
      </c>
      <c r="K173" s="38">
        <f t="shared" ref="K173:P173" si="210">SUM(K174:K174)</f>
        <v>0</v>
      </c>
      <c r="L173" s="38">
        <f t="shared" si="210"/>
        <v>0</v>
      </c>
      <c r="M173" s="38">
        <f t="shared" si="210"/>
        <v>0</v>
      </c>
      <c r="N173" s="38">
        <f t="shared" si="210"/>
        <v>0</v>
      </c>
      <c r="O173" s="38">
        <f t="shared" si="210"/>
        <v>0</v>
      </c>
      <c r="P173" s="38">
        <f t="shared" si="210"/>
        <v>0</v>
      </c>
      <c r="Q173" s="12">
        <f t="shared" si="189"/>
        <v>0</v>
      </c>
      <c r="R173" s="12">
        <f t="shared" si="189"/>
        <v>0</v>
      </c>
      <c r="S173" s="38">
        <f t="shared" ref="S173:X173" si="211">SUM(S174:S174)</f>
        <v>0</v>
      </c>
      <c r="T173" s="38">
        <f t="shared" si="211"/>
        <v>0</v>
      </c>
      <c r="U173" s="38">
        <f t="shared" si="211"/>
        <v>0</v>
      </c>
      <c r="V173" s="38">
        <f t="shared" si="211"/>
        <v>0</v>
      </c>
      <c r="W173" s="38">
        <f t="shared" si="211"/>
        <v>0</v>
      </c>
      <c r="X173" s="38">
        <f t="shared" si="211"/>
        <v>0</v>
      </c>
      <c r="Y173" s="12">
        <f t="shared" si="191"/>
        <v>0</v>
      </c>
      <c r="Z173" s="12">
        <f t="shared" si="191"/>
        <v>0</v>
      </c>
      <c r="AA173" s="38">
        <f t="shared" ref="AA173:AF173" si="212">SUM(AA174:AA174)</f>
        <v>0</v>
      </c>
      <c r="AB173" s="38">
        <f t="shared" si="212"/>
        <v>0</v>
      </c>
      <c r="AC173" s="38">
        <f t="shared" si="212"/>
        <v>0</v>
      </c>
      <c r="AD173" s="38">
        <f t="shared" si="212"/>
        <v>0</v>
      </c>
      <c r="AE173" s="38">
        <f t="shared" si="212"/>
        <v>0</v>
      </c>
      <c r="AF173" s="38">
        <f t="shared" si="212"/>
        <v>0</v>
      </c>
      <c r="AG173" s="12">
        <f t="shared" si="193"/>
        <v>0</v>
      </c>
      <c r="AH173" s="12">
        <f t="shared" si="193"/>
        <v>0</v>
      </c>
      <c r="AI173" s="38">
        <f t="shared" ref="AI173:AN173" si="213">SUM(AI174:AI174)</f>
        <v>0</v>
      </c>
      <c r="AJ173" s="38">
        <f t="shared" si="213"/>
        <v>0</v>
      </c>
      <c r="AK173" s="38">
        <f t="shared" si="213"/>
        <v>0</v>
      </c>
      <c r="AL173" s="38">
        <f t="shared" si="213"/>
        <v>0</v>
      </c>
      <c r="AM173" s="38">
        <f t="shared" si="213"/>
        <v>0</v>
      </c>
      <c r="AN173" s="38">
        <f t="shared" si="213"/>
        <v>0</v>
      </c>
      <c r="AO173" s="12">
        <f t="shared" ref="AO173:AO174" si="214">AI173+AK173+AM173</f>
        <v>0</v>
      </c>
      <c r="AP173" s="12">
        <f t="shared" ref="AP173:AP174" si="215">AJ173+AL173+AN173</f>
        <v>0</v>
      </c>
      <c r="AQ173" s="38">
        <f t="shared" ref="AQ173:AV173" si="216">SUM(AQ174:AQ174)</f>
        <v>0</v>
      </c>
      <c r="AR173" s="38">
        <f t="shared" si="216"/>
        <v>0</v>
      </c>
      <c r="AS173" s="38">
        <f t="shared" si="216"/>
        <v>0</v>
      </c>
      <c r="AT173" s="38">
        <f t="shared" si="216"/>
        <v>0</v>
      </c>
      <c r="AU173" s="38">
        <f t="shared" si="216"/>
        <v>0</v>
      </c>
      <c r="AV173" s="38">
        <f t="shared" si="216"/>
        <v>0</v>
      </c>
      <c r="AW173" s="12">
        <f t="shared" si="205"/>
        <v>0</v>
      </c>
      <c r="AX173" s="12">
        <f t="shared" si="206"/>
        <v>0</v>
      </c>
      <c r="AY173" s="12">
        <f t="shared" si="207"/>
        <v>0</v>
      </c>
      <c r="AZ173" s="12">
        <f t="shared" si="208"/>
        <v>0</v>
      </c>
    </row>
    <row r="174" spans="1:52" s="2" customFormat="1" ht="25.5" x14ac:dyDescent="0.25">
      <c r="A174" s="5" t="s">
        <v>171</v>
      </c>
      <c r="B174" s="6" t="s">
        <v>168</v>
      </c>
      <c r="C174" s="38"/>
      <c r="D174" s="38"/>
      <c r="E174" s="38"/>
      <c r="F174" s="38"/>
      <c r="G174" s="38"/>
      <c r="H174" s="38"/>
      <c r="I174" s="12">
        <f t="shared" si="199"/>
        <v>0</v>
      </c>
      <c r="J174" s="12">
        <f t="shared" si="199"/>
        <v>0</v>
      </c>
      <c r="K174" s="38"/>
      <c r="L174" s="38"/>
      <c r="M174" s="38"/>
      <c r="N174" s="38"/>
      <c r="O174" s="38"/>
      <c r="P174" s="38"/>
      <c r="Q174" s="12">
        <f t="shared" si="189"/>
        <v>0</v>
      </c>
      <c r="R174" s="12">
        <f t="shared" si="189"/>
        <v>0</v>
      </c>
      <c r="S174" s="38"/>
      <c r="T174" s="38"/>
      <c r="U174" s="38"/>
      <c r="V174" s="38"/>
      <c r="W174" s="38"/>
      <c r="X174" s="38"/>
      <c r="Y174" s="12">
        <f t="shared" si="191"/>
        <v>0</v>
      </c>
      <c r="Z174" s="12">
        <f t="shared" si="191"/>
        <v>0</v>
      </c>
      <c r="AA174" s="38"/>
      <c r="AB174" s="38"/>
      <c r="AC174" s="38"/>
      <c r="AD174" s="38"/>
      <c r="AE174" s="38"/>
      <c r="AF174" s="38"/>
      <c r="AG174" s="12">
        <f t="shared" si="193"/>
        <v>0</v>
      </c>
      <c r="AH174" s="12">
        <f t="shared" si="193"/>
        <v>0</v>
      </c>
      <c r="AI174" s="38"/>
      <c r="AJ174" s="38"/>
      <c r="AK174" s="38"/>
      <c r="AL174" s="38"/>
      <c r="AM174" s="38"/>
      <c r="AN174" s="38"/>
      <c r="AO174" s="12">
        <f t="shared" si="214"/>
        <v>0</v>
      </c>
      <c r="AP174" s="12">
        <f t="shared" si="215"/>
        <v>0</v>
      </c>
      <c r="AQ174" s="38"/>
      <c r="AR174" s="38"/>
      <c r="AS174" s="38"/>
      <c r="AT174" s="38"/>
      <c r="AU174" s="38"/>
      <c r="AV174" s="38"/>
      <c r="AW174" s="12">
        <f t="shared" si="205"/>
        <v>0</v>
      </c>
      <c r="AX174" s="12">
        <f t="shared" si="206"/>
        <v>0</v>
      </c>
      <c r="AY174" s="12">
        <f t="shared" si="207"/>
        <v>0</v>
      </c>
      <c r="AZ174" s="12">
        <f t="shared" si="208"/>
        <v>0</v>
      </c>
    </row>
    <row r="175" spans="1:52" s="2" customFormat="1" ht="76.5" x14ac:dyDescent="0.25">
      <c r="A175" s="5" t="s">
        <v>172</v>
      </c>
      <c r="B175" s="6" t="s">
        <v>173</v>
      </c>
      <c r="C175" s="38"/>
      <c r="D175" s="38"/>
      <c r="E175" s="38"/>
      <c r="F175" s="38"/>
      <c r="G175" s="38"/>
      <c r="H175" s="38"/>
      <c r="I175" s="12">
        <f t="shared" si="199"/>
        <v>0</v>
      </c>
      <c r="J175" s="12">
        <f t="shared" si="199"/>
        <v>0</v>
      </c>
      <c r="K175" s="38"/>
      <c r="L175" s="38"/>
      <c r="M175" s="38"/>
      <c r="N175" s="38"/>
      <c r="O175" s="38"/>
      <c r="P175" s="38"/>
      <c r="Q175" s="36">
        <v>0</v>
      </c>
      <c r="R175" s="36">
        <v>0</v>
      </c>
      <c r="S175" s="38"/>
      <c r="T175" s="38"/>
      <c r="U175" s="38"/>
      <c r="V175" s="38"/>
      <c r="W175" s="38"/>
      <c r="X175" s="38"/>
      <c r="Y175" s="12">
        <f t="shared" si="191"/>
        <v>0</v>
      </c>
      <c r="Z175" s="12">
        <f t="shared" si="191"/>
        <v>0</v>
      </c>
      <c r="AA175" s="38"/>
      <c r="AB175" s="38"/>
      <c r="AC175" s="38"/>
      <c r="AD175" s="38"/>
      <c r="AE175" s="38"/>
      <c r="AF175" s="38"/>
      <c r="AG175" s="36">
        <f t="shared" si="193"/>
        <v>0</v>
      </c>
      <c r="AH175" s="36">
        <f t="shared" si="193"/>
        <v>0</v>
      </c>
      <c r="AI175" s="38"/>
      <c r="AJ175" s="38"/>
      <c r="AK175" s="38"/>
      <c r="AL175" s="38"/>
      <c r="AM175" s="38"/>
      <c r="AN175" s="38"/>
      <c r="AO175" s="65">
        <v>0</v>
      </c>
      <c r="AP175" s="65">
        <v>0</v>
      </c>
      <c r="AQ175" s="38"/>
      <c r="AR175" s="38"/>
      <c r="AS175" s="38"/>
      <c r="AT175" s="38"/>
      <c r="AU175" s="38"/>
      <c r="AV175" s="38"/>
      <c r="AW175" s="12">
        <f t="shared" si="205"/>
        <v>0</v>
      </c>
      <c r="AX175" s="12">
        <f t="shared" si="206"/>
        <v>0</v>
      </c>
      <c r="AY175" s="12">
        <f t="shared" si="207"/>
        <v>0</v>
      </c>
      <c r="AZ175" s="12">
        <f t="shared" si="208"/>
        <v>0</v>
      </c>
    </row>
    <row r="176" spans="1:52" s="2" customFormat="1" ht="25.5" x14ac:dyDescent="0.25">
      <c r="A176" s="8"/>
      <c r="B176" s="6" t="s">
        <v>168</v>
      </c>
      <c r="C176" s="38"/>
      <c r="D176" s="38"/>
      <c r="E176" s="38"/>
      <c r="F176" s="38"/>
      <c r="G176" s="38"/>
      <c r="H176" s="38"/>
      <c r="I176" s="12">
        <f t="shared" si="199"/>
        <v>0</v>
      </c>
      <c r="J176" s="12">
        <f t="shared" si="199"/>
        <v>0</v>
      </c>
      <c r="K176" s="38"/>
      <c r="L176" s="38"/>
      <c r="M176" s="38"/>
      <c r="N176" s="38"/>
      <c r="O176" s="38"/>
      <c r="P176" s="38"/>
      <c r="Q176" s="36">
        <v>0</v>
      </c>
      <c r="R176" s="36">
        <v>0</v>
      </c>
      <c r="S176" s="38"/>
      <c r="T176" s="38"/>
      <c r="U176" s="38"/>
      <c r="V176" s="38"/>
      <c r="W176" s="38"/>
      <c r="X176" s="38"/>
      <c r="Y176" s="12">
        <f t="shared" si="191"/>
        <v>0</v>
      </c>
      <c r="Z176" s="12">
        <f t="shared" si="191"/>
        <v>0</v>
      </c>
      <c r="AA176" s="38"/>
      <c r="AB176" s="38"/>
      <c r="AC176" s="38"/>
      <c r="AD176" s="38"/>
      <c r="AE176" s="38"/>
      <c r="AF176" s="38"/>
      <c r="AG176" s="36">
        <f t="shared" si="193"/>
        <v>0</v>
      </c>
      <c r="AH176" s="36">
        <f t="shared" si="193"/>
        <v>0</v>
      </c>
      <c r="AI176" s="38"/>
      <c r="AJ176" s="38"/>
      <c r="AK176" s="38"/>
      <c r="AL176" s="38"/>
      <c r="AM176" s="38"/>
      <c r="AN176" s="38"/>
      <c r="AO176" s="65">
        <v>0</v>
      </c>
      <c r="AP176" s="65">
        <v>0</v>
      </c>
      <c r="AQ176" s="38"/>
      <c r="AR176" s="38"/>
      <c r="AS176" s="38"/>
      <c r="AT176" s="38"/>
      <c r="AU176" s="38"/>
      <c r="AV176" s="38"/>
      <c r="AW176" s="12">
        <f t="shared" si="205"/>
        <v>0</v>
      </c>
      <c r="AX176" s="12">
        <f t="shared" si="206"/>
        <v>0</v>
      </c>
      <c r="AY176" s="12">
        <f t="shared" si="207"/>
        <v>0</v>
      </c>
      <c r="AZ176" s="12">
        <f t="shared" si="208"/>
        <v>0</v>
      </c>
    </row>
    <row r="177" spans="1:52" s="2" customFormat="1" ht="38.25" x14ac:dyDescent="0.25">
      <c r="A177" s="5" t="s">
        <v>174</v>
      </c>
      <c r="B177" s="6" t="s">
        <v>175</v>
      </c>
      <c r="C177" s="38"/>
      <c r="D177" s="38"/>
      <c r="E177" s="38"/>
      <c r="F177" s="38"/>
      <c r="G177" s="38"/>
      <c r="H177" s="38"/>
      <c r="I177" s="12">
        <f t="shared" si="199"/>
        <v>0</v>
      </c>
      <c r="J177" s="12">
        <f t="shared" si="199"/>
        <v>0</v>
      </c>
      <c r="K177" s="38"/>
      <c r="L177" s="38"/>
      <c r="M177" s="38"/>
      <c r="N177" s="38"/>
      <c r="O177" s="38"/>
      <c r="P177" s="38"/>
      <c r="Q177" s="36">
        <v>0</v>
      </c>
      <c r="R177" s="36">
        <v>0</v>
      </c>
      <c r="S177" s="38"/>
      <c r="T177" s="38"/>
      <c r="U177" s="38"/>
      <c r="V177" s="38"/>
      <c r="W177" s="38"/>
      <c r="X177" s="38"/>
      <c r="Y177" s="12">
        <f t="shared" si="191"/>
        <v>0</v>
      </c>
      <c r="Z177" s="12">
        <f t="shared" si="191"/>
        <v>0</v>
      </c>
      <c r="AA177" s="38"/>
      <c r="AB177" s="38"/>
      <c r="AC177" s="38"/>
      <c r="AD177" s="38"/>
      <c r="AE177" s="38"/>
      <c r="AF177" s="38"/>
      <c r="AG177" s="36">
        <f t="shared" si="193"/>
        <v>0</v>
      </c>
      <c r="AH177" s="36">
        <f t="shared" si="193"/>
        <v>0</v>
      </c>
      <c r="AI177" s="38"/>
      <c r="AJ177" s="38"/>
      <c r="AK177" s="38"/>
      <c r="AL177" s="38"/>
      <c r="AM177" s="38"/>
      <c r="AN177" s="38"/>
      <c r="AO177" s="65">
        <v>0</v>
      </c>
      <c r="AP177" s="65">
        <v>0</v>
      </c>
      <c r="AQ177" s="38"/>
      <c r="AR177" s="38"/>
      <c r="AS177" s="38"/>
      <c r="AT177" s="38"/>
      <c r="AU177" s="38"/>
      <c r="AV177" s="38"/>
      <c r="AW177" s="12">
        <f t="shared" si="205"/>
        <v>0</v>
      </c>
      <c r="AX177" s="12">
        <f t="shared" si="206"/>
        <v>0</v>
      </c>
      <c r="AY177" s="12">
        <f t="shared" si="207"/>
        <v>0</v>
      </c>
      <c r="AZ177" s="12">
        <f t="shared" si="208"/>
        <v>0</v>
      </c>
    </row>
    <row r="178" spans="1:52" s="2" customFormat="1" ht="25.5" x14ac:dyDescent="0.25">
      <c r="A178" s="54" t="s">
        <v>176</v>
      </c>
      <c r="B178" s="6" t="s">
        <v>168</v>
      </c>
      <c r="C178" s="38"/>
      <c r="D178" s="38"/>
      <c r="E178" s="38"/>
      <c r="F178" s="38"/>
      <c r="G178" s="38"/>
      <c r="H178" s="38"/>
      <c r="I178" s="12">
        <f t="shared" si="199"/>
        <v>0</v>
      </c>
      <c r="J178" s="12">
        <f t="shared" si="199"/>
        <v>0</v>
      </c>
      <c r="K178" s="38"/>
      <c r="L178" s="38"/>
      <c r="M178" s="38"/>
      <c r="N178" s="38"/>
      <c r="O178" s="38"/>
      <c r="P178" s="38"/>
      <c r="Q178" s="12">
        <f t="shared" ref="Q178:R188" si="217">K178+M178+O178</f>
        <v>0</v>
      </c>
      <c r="R178" s="12">
        <f t="shared" si="217"/>
        <v>0</v>
      </c>
      <c r="S178" s="38"/>
      <c r="T178" s="38"/>
      <c r="U178" s="38"/>
      <c r="V178" s="38"/>
      <c r="W178" s="38"/>
      <c r="X178" s="38"/>
      <c r="Y178" s="12">
        <f t="shared" si="191"/>
        <v>0</v>
      </c>
      <c r="Z178" s="12">
        <f t="shared" si="191"/>
        <v>0</v>
      </c>
      <c r="AA178" s="38"/>
      <c r="AB178" s="38"/>
      <c r="AC178" s="38"/>
      <c r="AD178" s="38"/>
      <c r="AE178" s="38"/>
      <c r="AF178" s="38"/>
      <c r="AG178" s="12">
        <f t="shared" si="193"/>
        <v>0</v>
      </c>
      <c r="AH178" s="12">
        <f t="shared" si="193"/>
        <v>0</v>
      </c>
      <c r="AI178" s="38"/>
      <c r="AJ178" s="38"/>
      <c r="AK178" s="38"/>
      <c r="AL178" s="38"/>
      <c r="AM178" s="38"/>
      <c r="AN178" s="38"/>
      <c r="AO178" s="12">
        <f t="shared" ref="AO178:AO180" si="218">AI178+AK178+AM178</f>
        <v>0</v>
      </c>
      <c r="AP178" s="12">
        <f t="shared" ref="AP178:AP180" si="219">AJ178+AL178+AN178</f>
        <v>0</v>
      </c>
      <c r="AQ178" s="38"/>
      <c r="AR178" s="38"/>
      <c r="AS178" s="38"/>
      <c r="AT178" s="38"/>
      <c r="AU178" s="38"/>
      <c r="AV178" s="38"/>
      <c r="AW178" s="12">
        <f t="shared" si="205"/>
        <v>0</v>
      </c>
      <c r="AX178" s="12">
        <f t="shared" si="206"/>
        <v>0</v>
      </c>
      <c r="AY178" s="12">
        <f t="shared" si="207"/>
        <v>0</v>
      </c>
      <c r="AZ178" s="12">
        <f t="shared" si="208"/>
        <v>0</v>
      </c>
    </row>
    <row r="179" spans="1:52" s="2" customFormat="1" ht="25.5" x14ac:dyDescent="0.25">
      <c r="A179" s="51">
        <v>15</v>
      </c>
      <c r="B179" s="52" t="s">
        <v>177</v>
      </c>
      <c r="C179" s="53">
        <f>C180+C183+C187</f>
        <v>0</v>
      </c>
      <c r="D179" s="53">
        <f t="shared" ref="D179:H179" si="220">D180+D183+D187</f>
        <v>0</v>
      </c>
      <c r="E179" s="53">
        <f t="shared" si="220"/>
        <v>0</v>
      </c>
      <c r="F179" s="53">
        <f t="shared" si="220"/>
        <v>0</v>
      </c>
      <c r="G179" s="53">
        <f t="shared" si="220"/>
        <v>0</v>
      </c>
      <c r="H179" s="53">
        <f t="shared" si="220"/>
        <v>0</v>
      </c>
      <c r="I179" s="12">
        <f t="shared" si="199"/>
        <v>0</v>
      </c>
      <c r="J179" s="12">
        <f t="shared" si="199"/>
        <v>0</v>
      </c>
      <c r="K179" s="53">
        <f>K180+K183+K187</f>
        <v>0</v>
      </c>
      <c r="L179" s="53">
        <f t="shared" ref="L179:P179" si="221">L180+L183+L187</f>
        <v>0</v>
      </c>
      <c r="M179" s="53">
        <f t="shared" si="221"/>
        <v>0</v>
      </c>
      <c r="N179" s="53">
        <f t="shared" si="221"/>
        <v>0</v>
      </c>
      <c r="O179" s="53">
        <f t="shared" si="221"/>
        <v>0</v>
      </c>
      <c r="P179" s="53">
        <f t="shared" si="221"/>
        <v>0</v>
      </c>
      <c r="Q179" s="12">
        <f t="shared" si="217"/>
        <v>0</v>
      </c>
      <c r="R179" s="12">
        <f t="shared" si="217"/>
        <v>0</v>
      </c>
      <c r="S179" s="53">
        <f>S180+S183+S187</f>
        <v>0</v>
      </c>
      <c r="T179" s="53">
        <f t="shared" ref="T179:X179" si="222">T180+T183+T187</f>
        <v>0</v>
      </c>
      <c r="U179" s="53">
        <f t="shared" si="222"/>
        <v>0</v>
      </c>
      <c r="V179" s="53">
        <f t="shared" si="222"/>
        <v>0</v>
      </c>
      <c r="W179" s="53">
        <f t="shared" si="222"/>
        <v>0</v>
      </c>
      <c r="X179" s="53">
        <f t="shared" si="222"/>
        <v>0</v>
      </c>
      <c r="Y179" s="12">
        <f t="shared" si="191"/>
        <v>0</v>
      </c>
      <c r="Z179" s="12">
        <f t="shared" si="191"/>
        <v>0</v>
      </c>
      <c r="AA179" s="53">
        <f>AA180+AA183+AA187</f>
        <v>0</v>
      </c>
      <c r="AB179" s="53">
        <f t="shared" ref="AB179:AF179" si="223">AB180+AB183+AB187</f>
        <v>0</v>
      </c>
      <c r="AC179" s="53">
        <f t="shared" si="223"/>
        <v>0</v>
      </c>
      <c r="AD179" s="53">
        <f t="shared" si="223"/>
        <v>0</v>
      </c>
      <c r="AE179" s="53">
        <f t="shared" si="223"/>
        <v>0</v>
      </c>
      <c r="AF179" s="53">
        <f t="shared" si="223"/>
        <v>0</v>
      </c>
      <c r="AG179" s="12">
        <f t="shared" si="193"/>
        <v>0</v>
      </c>
      <c r="AH179" s="12">
        <f t="shared" si="193"/>
        <v>0</v>
      </c>
      <c r="AI179" s="53">
        <f>AI180+AI183+AI187</f>
        <v>0</v>
      </c>
      <c r="AJ179" s="53">
        <f t="shared" ref="AJ179:AN179" si="224">AJ180+AJ183+AJ187</f>
        <v>0</v>
      </c>
      <c r="AK179" s="53">
        <f t="shared" si="224"/>
        <v>0</v>
      </c>
      <c r="AL179" s="53">
        <f t="shared" si="224"/>
        <v>0</v>
      </c>
      <c r="AM179" s="53">
        <f t="shared" si="224"/>
        <v>0</v>
      </c>
      <c r="AN179" s="53">
        <f t="shared" si="224"/>
        <v>0</v>
      </c>
      <c r="AO179" s="12">
        <f t="shared" si="218"/>
        <v>0</v>
      </c>
      <c r="AP179" s="12">
        <f t="shared" si="219"/>
        <v>0</v>
      </c>
      <c r="AQ179" s="53">
        <f>AQ180+AQ183+AQ187</f>
        <v>0</v>
      </c>
      <c r="AR179" s="53">
        <f t="shared" ref="AR179:AV179" si="225">AR180+AR183+AR187</f>
        <v>0</v>
      </c>
      <c r="AS179" s="53">
        <f t="shared" si="225"/>
        <v>0</v>
      </c>
      <c r="AT179" s="53">
        <f t="shared" si="225"/>
        <v>0</v>
      </c>
      <c r="AU179" s="53">
        <f t="shared" si="225"/>
        <v>0</v>
      </c>
      <c r="AV179" s="53">
        <f t="shared" si="225"/>
        <v>0</v>
      </c>
      <c r="AW179" s="12">
        <f t="shared" si="205"/>
        <v>0</v>
      </c>
      <c r="AX179" s="12">
        <f t="shared" si="206"/>
        <v>0</v>
      </c>
      <c r="AY179" s="12">
        <f t="shared" si="207"/>
        <v>0</v>
      </c>
      <c r="AZ179" s="12">
        <f t="shared" si="208"/>
        <v>0</v>
      </c>
    </row>
    <row r="180" spans="1:52" s="2" customFormat="1" ht="63.75" x14ac:dyDescent="0.25">
      <c r="A180" s="5" t="s">
        <v>178</v>
      </c>
      <c r="B180" s="6" t="s">
        <v>179</v>
      </c>
      <c r="C180" s="38"/>
      <c r="D180" s="38"/>
      <c r="E180" s="38"/>
      <c r="F180" s="38"/>
      <c r="G180" s="38"/>
      <c r="H180" s="38"/>
      <c r="I180" s="12">
        <f t="shared" si="199"/>
        <v>0</v>
      </c>
      <c r="J180" s="12">
        <f t="shared" si="199"/>
        <v>0</v>
      </c>
      <c r="K180" s="38"/>
      <c r="L180" s="38"/>
      <c r="M180" s="38"/>
      <c r="N180" s="38"/>
      <c r="O180" s="38"/>
      <c r="P180" s="38"/>
      <c r="Q180" s="12">
        <f t="shared" si="217"/>
        <v>0</v>
      </c>
      <c r="R180" s="12">
        <f t="shared" si="217"/>
        <v>0</v>
      </c>
      <c r="S180" s="38"/>
      <c r="T180" s="38"/>
      <c r="U180" s="38"/>
      <c r="V180" s="38"/>
      <c r="W180" s="38"/>
      <c r="X180" s="38"/>
      <c r="Y180" s="12">
        <f t="shared" si="191"/>
        <v>0</v>
      </c>
      <c r="Z180" s="12">
        <f t="shared" si="191"/>
        <v>0</v>
      </c>
      <c r="AA180" s="38"/>
      <c r="AB180" s="38"/>
      <c r="AC180" s="38"/>
      <c r="AD180" s="38"/>
      <c r="AE180" s="38"/>
      <c r="AF180" s="38"/>
      <c r="AG180" s="12">
        <f t="shared" si="193"/>
        <v>0</v>
      </c>
      <c r="AH180" s="12">
        <f t="shared" si="193"/>
        <v>0</v>
      </c>
      <c r="AI180" s="38"/>
      <c r="AJ180" s="38"/>
      <c r="AK180" s="38"/>
      <c r="AL180" s="38"/>
      <c r="AM180" s="38"/>
      <c r="AN180" s="38"/>
      <c r="AO180" s="12">
        <f t="shared" si="218"/>
        <v>0</v>
      </c>
      <c r="AP180" s="12">
        <f t="shared" si="219"/>
        <v>0</v>
      </c>
      <c r="AQ180" s="38"/>
      <c r="AR180" s="38"/>
      <c r="AS180" s="38"/>
      <c r="AT180" s="38"/>
      <c r="AU180" s="38"/>
      <c r="AV180" s="38"/>
      <c r="AW180" s="12">
        <f t="shared" si="205"/>
        <v>0</v>
      </c>
      <c r="AX180" s="12">
        <f t="shared" si="206"/>
        <v>0</v>
      </c>
      <c r="AY180" s="12">
        <f t="shared" si="207"/>
        <v>0</v>
      </c>
      <c r="AZ180" s="12">
        <f t="shared" si="208"/>
        <v>0</v>
      </c>
    </row>
    <row r="181" spans="1:52" s="2" customFormat="1" x14ac:dyDescent="0.25">
      <c r="A181" s="5"/>
      <c r="B181" s="6"/>
      <c r="C181" s="38"/>
      <c r="D181" s="38"/>
      <c r="E181" s="38"/>
      <c r="F181" s="38"/>
      <c r="G181" s="38"/>
      <c r="H181" s="38"/>
      <c r="I181" s="12"/>
      <c r="J181" s="12"/>
      <c r="K181" s="38"/>
      <c r="L181" s="38"/>
      <c r="M181" s="38"/>
      <c r="N181" s="38"/>
      <c r="O181" s="38"/>
      <c r="P181" s="38"/>
      <c r="Q181" s="12"/>
      <c r="R181" s="12"/>
      <c r="S181" s="38"/>
      <c r="T181" s="38"/>
      <c r="U181" s="38"/>
      <c r="V181" s="38"/>
      <c r="W181" s="38"/>
      <c r="X181" s="38"/>
      <c r="Y181" s="12"/>
      <c r="Z181" s="12"/>
      <c r="AA181" s="38"/>
      <c r="AB181" s="38"/>
      <c r="AC181" s="38"/>
      <c r="AD181" s="38"/>
      <c r="AE181" s="38"/>
      <c r="AF181" s="38"/>
      <c r="AG181" s="12"/>
      <c r="AH181" s="12"/>
      <c r="AI181" s="38"/>
      <c r="AJ181" s="38"/>
      <c r="AK181" s="38"/>
      <c r="AL181" s="38"/>
      <c r="AM181" s="38"/>
      <c r="AN181" s="38"/>
      <c r="AO181" s="12"/>
      <c r="AP181" s="12"/>
      <c r="AQ181" s="38"/>
      <c r="AR181" s="38"/>
      <c r="AS181" s="38"/>
      <c r="AT181" s="38"/>
      <c r="AU181" s="38"/>
      <c r="AV181" s="38"/>
      <c r="AW181" s="12">
        <f t="shared" si="205"/>
        <v>0</v>
      </c>
      <c r="AX181" s="12">
        <f t="shared" si="206"/>
        <v>0</v>
      </c>
      <c r="AY181" s="12">
        <f t="shared" si="207"/>
        <v>0</v>
      </c>
      <c r="AZ181" s="12">
        <f t="shared" si="208"/>
        <v>0</v>
      </c>
    </row>
    <row r="182" spans="1:52" s="2" customFormat="1" x14ac:dyDescent="0.25">
      <c r="A182" s="8"/>
      <c r="B182" s="6" t="s">
        <v>180</v>
      </c>
      <c r="C182" s="38"/>
      <c r="D182" s="38"/>
      <c r="E182" s="38"/>
      <c r="F182" s="38"/>
      <c r="G182" s="38"/>
      <c r="H182" s="38"/>
      <c r="I182" s="12">
        <f t="shared" si="199"/>
        <v>0</v>
      </c>
      <c r="J182" s="12">
        <f t="shared" si="199"/>
        <v>0</v>
      </c>
      <c r="K182" s="38"/>
      <c r="L182" s="38"/>
      <c r="M182" s="38"/>
      <c r="N182" s="38"/>
      <c r="O182" s="38"/>
      <c r="P182" s="38"/>
      <c r="Q182" s="12">
        <f t="shared" si="217"/>
        <v>0</v>
      </c>
      <c r="R182" s="12">
        <f t="shared" si="217"/>
        <v>0</v>
      </c>
      <c r="S182" s="38"/>
      <c r="T182" s="38"/>
      <c r="U182" s="38"/>
      <c r="V182" s="38"/>
      <c r="W182" s="38"/>
      <c r="X182" s="38"/>
      <c r="Y182" s="12">
        <f t="shared" si="191"/>
        <v>0</v>
      </c>
      <c r="Z182" s="12">
        <f t="shared" si="191"/>
        <v>0</v>
      </c>
      <c r="AA182" s="38"/>
      <c r="AB182" s="38"/>
      <c r="AC182" s="38"/>
      <c r="AD182" s="38"/>
      <c r="AE182" s="38"/>
      <c r="AF182" s="38"/>
      <c r="AG182" s="12">
        <f t="shared" si="193"/>
        <v>0</v>
      </c>
      <c r="AH182" s="12">
        <f t="shared" si="193"/>
        <v>0</v>
      </c>
      <c r="AI182" s="38"/>
      <c r="AJ182" s="38"/>
      <c r="AK182" s="38"/>
      <c r="AL182" s="38"/>
      <c r="AM182" s="38"/>
      <c r="AN182" s="38"/>
      <c r="AO182" s="12">
        <f t="shared" ref="AO182:AO188" si="226">AI182+AK182+AM182</f>
        <v>0</v>
      </c>
      <c r="AP182" s="12">
        <f t="shared" ref="AP182:AP188" si="227">AJ182+AL182+AN182</f>
        <v>0</v>
      </c>
      <c r="AQ182" s="38"/>
      <c r="AR182" s="38"/>
      <c r="AS182" s="38"/>
      <c r="AT182" s="38"/>
      <c r="AU182" s="38"/>
      <c r="AV182" s="38"/>
      <c r="AW182" s="12">
        <f t="shared" si="205"/>
        <v>0</v>
      </c>
      <c r="AX182" s="12">
        <f t="shared" si="206"/>
        <v>0</v>
      </c>
      <c r="AY182" s="12">
        <f t="shared" si="207"/>
        <v>0</v>
      </c>
      <c r="AZ182" s="12">
        <f t="shared" si="208"/>
        <v>0</v>
      </c>
    </row>
    <row r="183" spans="1:52" s="2" customFormat="1" ht="63.75" x14ac:dyDescent="0.25">
      <c r="A183" s="5" t="s">
        <v>181</v>
      </c>
      <c r="B183" s="6" t="s">
        <v>182</v>
      </c>
      <c r="C183" s="38">
        <f>C184</f>
        <v>0</v>
      </c>
      <c r="D183" s="38">
        <f t="shared" ref="D183:H183" si="228">D184</f>
        <v>0</v>
      </c>
      <c r="E183" s="38">
        <f t="shared" si="228"/>
        <v>0</v>
      </c>
      <c r="F183" s="38">
        <f t="shared" si="228"/>
        <v>0</v>
      </c>
      <c r="G183" s="38">
        <f t="shared" si="228"/>
        <v>0</v>
      </c>
      <c r="H183" s="38">
        <f t="shared" si="228"/>
        <v>0</v>
      </c>
      <c r="I183" s="12">
        <f t="shared" si="199"/>
        <v>0</v>
      </c>
      <c r="J183" s="12">
        <f t="shared" si="199"/>
        <v>0</v>
      </c>
      <c r="K183" s="38">
        <f>K184</f>
        <v>0</v>
      </c>
      <c r="L183" s="38">
        <f t="shared" ref="L183:P183" si="229">L184</f>
        <v>0</v>
      </c>
      <c r="M183" s="38">
        <f t="shared" si="229"/>
        <v>0</v>
      </c>
      <c r="N183" s="38">
        <f t="shared" si="229"/>
        <v>0</v>
      </c>
      <c r="O183" s="38">
        <f t="shared" si="229"/>
        <v>0</v>
      </c>
      <c r="P183" s="38">
        <f t="shared" si="229"/>
        <v>0</v>
      </c>
      <c r="Q183" s="12">
        <f t="shared" si="217"/>
        <v>0</v>
      </c>
      <c r="R183" s="12">
        <f t="shared" si="217"/>
        <v>0</v>
      </c>
      <c r="S183" s="38">
        <f t="shared" ref="S183:W183" si="230">S184</f>
        <v>0</v>
      </c>
      <c r="T183" s="38">
        <f t="shared" si="230"/>
        <v>0</v>
      </c>
      <c r="U183" s="38">
        <f t="shared" si="230"/>
        <v>0</v>
      </c>
      <c r="V183" s="38">
        <f t="shared" si="230"/>
        <v>0</v>
      </c>
      <c r="W183" s="38">
        <f t="shared" si="230"/>
        <v>0</v>
      </c>
      <c r="X183" s="38">
        <f>X184</f>
        <v>0</v>
      </c>
      <c r="Y183" s="12">
        <f t="shared" si="191"/>
        <v>0</v>
      </c>
      <c r="Z183" s="12">
        <f t="shared" si="191"/>
        <v>0</v>
      </c>
      <c r="AA183" s="38">
        <f t="shared" ref="AA183:AE183" si="231">AA184</f>
        <v>0</v>
      </c>
      <c r="AB183" s="38">
        <f t="shared" si="231"/>
        <v>0</v>
      </c>
      <c r="AC183" s="38">
        <f t="shared" si="231"/>
        <v>0</v>
      </c>
      <c r="AD183" s="38">
        <f t="shared" si="231"/>
        <v>0</v>
      </c>
      <c r="AE183" s="38">
        <f t="shared" si="231"/>
        <v>0</v>
      </c>
      <c r="AF183" s="38">
        <f>AF184</f>
        <v>0</v>
      </c>
      <c r="AG183" s="12">
        <f t="shared" si="193"/>
        <v>0</v>
      </c>
      <c r="AH183" s="12">
        <f t="shared" si="193"/>
        <v>0</v>
      </c>
      <c r="AI183" s="38">
        <f>AI184</f>
        <v>0</v>
      </c>
      <c r="AJ183" s="38">
        <f t="shared" ref="AJ183:AN183" si="232">AJ184</f>
        <v>0</v>
      </c>
      <c r="AK183" s="38">
        <f t="shared" si="232"/>
        <v>0</v>
      </c>
      <c r="AL183" s="38">
        <f t="shared" si="232"/>
        <v>0</v>
      </c>
      <c r="AM183" s="38">
        <f t="shared" si="232"/>
        <v>0</v>
      </c>
      <c r="AN183" s="38">
        <f t="shared" si="232"/>
        <v>0</v>
      </c>
      <c r="AO183" s="12">
        <f t="shared" si="226"/>
        <v>0</v>
      </c>
      <c r="AP183" s="12">
        <f t="shared" si="227"/>
        <v>0</v>
      </c>
      <c r="AQ183" s="38">
        <f>AQ184</f>
        <v>0</v>
      </c>
      <c r="AR183" s="38">
        <f t="shared" ref="AR183:AV183" si="233">AR184</f>
        <v>0</v>
      </c>
      <c r="AS183" s="38">
        <f t="shared" si="233"/>
        <v>0</v>
      </c>
      <c r="AT183" s="38">
        <f t="shared" si="233"/>
        <v>0</v>
      </c>
      <c r="AU183" s="38">
        <f t="shared" si="233"/>
        <v>0</v>
      </c>
      <c r="AV183" s="38">
        <f t="shared" si="233"/>
        <v>0</v>
      </c>
      <c r="AW183" s="12">
        <f t="shared" si="205"/>
        <v>0</v>
      </c>
      <c r="AX183" s="12">
        <f t="shared" si="206"/>
        <v>0</v>
      </c>
      <c r="AY183" s="12">
        <f t="shared" si="207"/>
        <v>0</v>
      </c>
      <c r="AZ183" s="12">
        <f t="shared" si="208"/>
        <v>0</v>
      </c>
    </row>
    <row r="184" spans="1:52" s="2" customFormat="1" x14ac:dyDescent="0.25">
      <c r="A184" s="55" t="s">
        <v>183</v>
      </c>
      <c r="B184" s="6" t="s">
        <v>180</v>
      </c>
      <c r="C184" s="8"/>
      <c r="D184" s="8"/>
      <c r="E184" s="8"/>
      <c r="F184" s="8"/>
      <c r="G184" s="8"/>
      <c r="H184" s="8"/>
      <c r="I184" s="12">
        <f t="shared" si="199"/>
        <v>0</v>
      </c>
      <c r="J184" s="12">
        <f t="shared" si="199"/>
        <v>0</v>
      </c>
      <c r="K184" s="56"/>
      <c r="L184" s="8"/>
      <c r="M184" s="56"/>
      <c r="N184" s="56"/>
      <c r="O184" s="56"/>
      <c r="P184" s="56"/>
      <c r="Q184" s="12">
        <f t="shared" si="217"/>
        <v>0</v>
      </c>
      <c r="R184" s="12">
        <f t="shared" si="217"/>
        <v>0</v>
      </c>
      <c r="S184" s="56"/>
      <c r="T184" s="56"/>
      <c r="U184" s="8"/>
      <c r="V184" s="8"/>
      <c r="W184" s="8"/>
      <c r="X184" s="8"/>
      <c r="Y184" s="12">
        <f t="shared" si="191"/>
        <v>0</v>
      </c>
      <c r="Z184" s="12">
        <f t="shared" si="191"/>
        <v>0</v>
      </c>
      <c r="AA184" s="8"/>
      <c r="AB184" s="8"/>
      <c r="AC184" s="8"/>
      <c r="AD184" s="8"/>
      <c r="AE184" s="8"/>
      <c r="AF184" s="8"/>
      <c r="AG184" s="12">
        <f t="shared" si="193"/>
        <v>0</v>
      </c>
      <c r="AH184" s="12">
        <f t="shared" si="193"/>
        <v>0</v>
      </c>
      <c r="AI184" s="56"/>
      <c r="AJ184" s="8"/>
      <c r="AK184" s="56"/>
      <c r="AL184" s="56"/>
      <c r="AM184" s="56"/>
      <c r="AN184" s="56"/>
      <c r="AO184" s="12">
        <f t="shared" si="226"/>
        <v>0</v>
      </c>
      <c r="AP184" s="12">
        <f t="shared" si="227"/>
        <v>0</v>
      </c>
      <c r="AQ184" s="56"/>
      <c r="AR184" s="8"/>
      <c r="AS184" s="56"/>
      <c r="AT184" s="56"/>
      <c r="AU184" s="56"/>
      <c r="AV184" s="56"/>
      <c r="AW184" s="12">
        <f t="shared" si="205"/>
        <v>0</v>
      </c>
      <c r="AX184" s="12">
        <f t="shared" si="206"/>
        <v>0</v>
      </c>
      <c r="AY184" s="12">
        <f t="shared" si="207"/>
        <v>0</v>
      </c>
      <c r="AZ184" s="12">
        <f t="shared" si="208"/>
        <v>0</v>
      </c>
    </row>
    <row r="185" spans="1:52" s="2" customFormat="1" ht="76.5" x14ac:dyDescent="0.25">
      <c r="A185" s="5" t="s">
        <v>184</v>
      </c>
      <c r="B185" s="6" t="s">
        <v>185</v>
      </c>
      <c r="C185" s="38"/>
      <c r="D185" s="38"/>
      <c r="E185" s="38"/>
      <c r="F185" s="38"/>
      <c r="G185" s="38"/>
      <c r="H185" s="38"/>
      <c r="I185" s="12">
        <f t="shared" si="199"/>
        <v>0</v>
      </c>
      <c r="J185" s="12">
        <f t="shared" si="199"/>
        <v>0</v>
      </c>
      <c r="K185" s="38"/>
      <c r="L185" s="38"/>
      <c r="M185" s="38"/>
      <c r="N185" s="38"/>
      <c r="O185" s="38"/>
      <c r="P185" s="38"/>
      <c r="Q185" s="12">
        <f t="shared" si="217"/>
        <v>0</v>
      </c>
      <c r="R185" s="12">
        <f t="shared" si="217"/>
        <v>0</v>
      </c>
      <c r="S185" s="38"/>
      <c r="T185" s="38"/>
      <c r="U185" s="38"/>
      <c r="V185" s="38"/>
      <c r="W185" s="38"/>
      <c r="X185" s="38"/>
      <c r="Y185" s="12">
        <f t="shared" si="191"/>
        <v>0</v>
      </c>
      <c r="Z185" s="12">
        <f t="shared" si="191"/>
        <v>0</v>
      </c>
      <c r="AA185" s="38"/>
      <c r="AB185" s="38"/>
      <c r="AC185" s="38"/>
      <c r="AD185" s="38"/>
      <c r="AE185" s="38"/>
      <c r="AF185" s="38"/>
      <c r="AG185" s="12">
        <f t="shared" si="193"/>
        <v>0</v>
      </c>
      <c r="AH185" s="12">
        <f t="shared" si="193"/>
        <v>0</v>
      </c>
      <c r="AI185" s="38"/>
      <c r="AJ185" s="38"/>
      <c r="AK185" s="38"/>
      <c r="AL185" s="38"/>
      <c r="AM185" s="38"/>
      <c r="AN185" s="38"/>
      <c r="AO185" s="12">
        <f t="shared" si="226"/>
        <v>0</v>
      </c>
      <c r="AP185" s="12">
        <f t="shared" si="227"/>
        <v>0</v>
      </c>
      <c r="AQ185" s="38"/>
      <c r="AR185" s="38"/>
      <c r="AS185" s="38"/>
      <c r="AT185" s="38"/>
      <c r="AU185" s="38"/>
      <c r="AV185" s="38"/>
      <c r="AW185" s="12">
        <f t="shared" si="205"/>
        <v>0</v>
      </c>
      <c r="AX185" s="12">
        <f t="shared" si="206"/>
        <v>0</v>
      </c>
      <c r="AY185" s="12">
        <f t="shared" si="207"/>
        <v>0</v>
      </c>
      <c r="AZ185" s="12">
        <f t="shared" si="208"/>
        <v>0</v>
      </c>
    </row>
    <row r="186" spans="1:52" s="2" customFormat="1" ht="25.5" x14ac:dyDescent="0.25">
      <c r="A186" s="8"/>
      <c r="B186" s="6" t="s">
        <v>186</v>
      </c>
      <c r="C186" s="38"/>
      <c r="D186" s="38"/>
      <c r="E186" s="38"/>
      <c r="F186" s="38"/>
      <c r="G186" s="38"/>
      <c r="H186" s="38"/>
      <c r="I186" s="12">
        <f t="shared" si="199"/>
        <v>0</v>
      </c>
      <c r="J186" s="12">
        <f t="shared" si="199"/>
        <v>0</v>
      </c>
      <c r="K186" s="38"/>
      <c r="L186" s="38"/>
      <c r="M186" s="38"/>
      <c r="N186" s="38"/>
      <c r="O186" s="38"/>
      <c r="P186" s="38"/>
      <c r="Q186" s="12">
        <f t="shared" si="217"/>
        <v>0</v>
      </c>
      <c r="R186" s="12">
        <f t="shared" si="217"/>
        <v>0</v>
      </c>
      <c r="S186" s="38"/>
      <c r="T186" s="38"/>
      <c r="U186" s="38"/>
      <c r="V186" s="38"/>
      <c r="W186" s="38"/>
      <c r="X186" s="38"/>
      <c r="Y186" s="12">
        <f t="shared" si="191"/>
        <v>0</v>
      </c>
      <c r="Z186" s="12">
        <f t="shared" si="191"/>
        <v>0</v>
      </c>
      <c r="AA186" s="38"/>
      <c r="AB186" s="38"/>
      <c r="AC186" s="38"/>
      <c r="AD186" s="38"/>
      <c r="AE186" s="38"/>
      <c r="AF186" s="38"/>
      <c r="AG186" s="12">
        <f t="shared" si="193"/>
        <v>0</v>
      </c>
      <c r="AH186" s="12">
        <f t="shared" si="193"/>
        <v>0</v>
      </c>
      <c r="AI186" s="38"/>
      <c r="AJ186" s="38"/>
      <c r="AK186" s="38"/>
      <c r="AL186" s="38"/>
      <c r="AM186" s="38"/>
      <c r="AN186" s="38"/>
      <c r="AO186" s="12">
        <f t="shared" si="226"/>
        <v>0</v>
      </c>
      <c r="AP186" s="12">
        <f t="shared" si="227"/>
        <v>0</v>
      </c>
      <c r="AQ186" s="38"/>
      <c r="AR186" s="38"/>
      <c r="AS186" s="38"/>
      <c r="AT186" s="38"/>
      <c r="AU186" s="38"/>
      <c r="AV186" s="38"/>
      <c r="AW186" s="12">
        <f t="shared" si="205"/>
        <v>0</v>
      </c>
      <c r="AX186" s="12">
        <f t="shared" si="206"/>
        <v>0</v>
      </c>
      <c r="AY186" s="12">
        <f t="shared" si="207"/>
        <v>0</v>
      </c>
      <c r="AZ186" s="12">
        <f t="shared" si="208"/>
        <v>0</v>
      </c>
    </row>
    <row r="187" spans="1:52" s="2" customFormat="1" ht="38.25" x14ac:dyDescent="0.25">
      <c r="A187" s="5" t="s">
        <v>187</v>
      </c>
      <c r="B187" s="6" t="s">
        <v>188</v>
      </c>
      <c r="C187" s="38">
        <f>C188</f>
        <v>0</v>
      </c>
      <c r="D187" s="38">
        <f t="shared" ref="D187:H187" si="234">D188</f>
        <v>0</v>
      </c>
      <c r="E187" s="38">
        <f t="shared" si="234"/>
        <v>0</v>
      </c>
      <c r="F187" s="38">
        <f t="shared" si="234"/>
        <v>0</v>
      </c>
      <c r="G187" s="38">
        <f t="shared" si="234"/>
        <v>0</v>
      </c>
      <c r="H187" s="38">
        <f t="shared" si="234"/>
        <v>0</v>
      </c>
      <c r="I187" s="12">
        <f t="shared" si="199"/>
        <v>0</v>
      </c>
      <c r="J187" s="12">
        <f t="shared" si="199"/>
        <v>0</v>
      </c>
      <c r="K187" s="38">
        <f>K188</f>
        <v>0</v>
      </c>
      <c r="L187" s="38">
        <f t="shared" ref="L187:P187" si="235">L188</f>
        <v>0</v>
      </c>
      <c r="M187" s="38">
        <f t="shared" si="235"/>
        <v>0</v>
      </c>
      <c r="N187" s="38">
        <f t="shared" si="235"/>
        <v>0</v>
      </c>
      <c r="O187" s="38">
        <f t="shared" si="235"/>
        <v>0</v>
      </c>
      <c r="P187" s="38">
        <f t="shared" si="235"/>
        <v>0</v>
      </c>
      <c r="Q187" s="12">
        <f t="shared" si="217"/>
        <v>0</v>
      </c>
      <c r="R187" s="12">
        <f t="shared" si="217"/>
        <v>0</v>
      </c>
      <c r="S187" s="38">
        <f>S188</f>
        <v>0</v>
      </c>
      <c r="T187" s="38">
        <f t="shared" ref="T187:X187" si="236">T188</f>
        <v>0</v>
      </c>
      <c r="U187" s="38">
        <f t="shared" si="236"/>
        <v>0</v>
      </c>
      <c r="V187" s="38">
        <f t="shared" si="236"/>
        <v>0</v>
      </c>
      <c r="W187" s="38">
        <f t="shared" si="236"/>
        <v>0</v>
      </c>
      <c r="X187" s="38">
        <f t="shared" si="236"/>
        <v>0</v>
      </c>
      <c r="Y187" s="12">
        <f t="shared" ref="Y187:Z188" si="237">S187+U187+W187</f>
        <v>0</v>
      </c>
      <c r="Z187" s="12">
        <f t="shared" si="237"/>
        <v>0</v>
      </c>
      <c r="AA187" s="38">
        <f>AA188</f>
        <v>0</v>
      </c>
      <c r="AB187" s="38">
        <f t="shared" ref="AB187:AF187" si="238">AB188</f>
        <v>0</v>
      </c>
      <c r="AC187" s="38">
        <f t="shared" si="238"/>
        <v>0</v>
      </c>
      <c r="AD187" s="38">
        <f t="shared" si="238"/>
        <v>0</v>
      </c>
      <c r="AE187" s="38">
        <f t="shared" si="238"/>
        <v>0</v>
      </c>
      <c r="AF187" s="38">
        <f t="shared" si="238"/>
        <v>0</v>
      </c>
      <c r="AG187" s="12">
        <f t="shared" ref="AG187:AH188" si="239">AA187+AC187+AE187</f>
        <v>0</v>
      </c>
      <c r="AH187" s="12">
        <f t="shared" si="239"/>
        <v>0</v>
      </c>
      <c r="AI187" s="38">
        <f>AI188</f>
        <v>0</v>
      </c>
      <c r="AJ187" s="38">
        <f t="shared" ref="AJ187:AN187" si="240">AJ188</f>
        <v>0</v>
      </c>
      <c r="AK187" s="38">
        <f t="shared" si="240"/>
        <v>0</v>
      </c>
      <c r="AL187" s="38">
        <f t="shared" si="240"/>
        <v>0</v>
      </c>
      <c r="AM187" s="38">
        <f t="shared" si="240"/>
        <v>0</v>
      </c>
      <c r="AN187" s="38">
        <f t="shared" si="240"/>
        <v>0</v>
      </c>
      <c r="AO187" s="12">
        <f t="shared" si="226"/>
        <v>0</v>
      </c>
      <c r="AP187" s="12">
        <f t="shared" si="227"/>
        <v>0</v>
      </c>
      <c r="AQ187" s="38">
        <f>AQ188</f>
        <v>0</v>
      </c>
      <c r="AR187" s="38">
        <f t="shared" ref="AR187:AV187" si="241">AR188</f>
        <v>0</v>
      </c>
      <c r="AS187" s="38">
        <f t="shared" si="241"/>
        <v>0</v>
      </c>
      <c r="AT187" s="38">
        <f t="shared" si="241"/>
        <v>0</v>
      </c>
      <c r="AU187" s="38">
        <f t="shared" si="241"/>
        <v>0</v>
      </c>
      <c r="AV187" s="38">
        <f t="shared" si="241"/>
        <v>0</v>
      </c>
      <c r="AW187" s="12">
        <f t="shared" si="205"/>
        <v>0</v>
      </c>
      <c r="AX187" s="12">
        <f t="shared" si="206"/>
        <v>0</v>
      </c>
      <c r="AY187" s="12">
        <f t="shared" si="207"/>
        <v>0</v>
      </c>
      <c r="AZ187" s="12">
        <f t="shared" si="208"/>
        <v>0</v>
      </c>
    </row>
    <row r="188" spans="1:52" s="2" customFormat="1" x14ac:dyDescent="0.25">
      <c r="A188" s="54" t="s">
        <v>189</v>
      </c>
      <c r="B188" s="6" t="s">
        <v>180</v>
      </c>
      <c r="C188" s="38"/>
      <c r="D188" s="38"/>
      <c r="E188" s="38"/>
      <c r="F188" s="38"/>
      <c r="G188" s="38"/>
      <c r="H188" s="38"/>
      <c r="I188" s="12">
        <f t="shared" ref="I188:J188" si="242">C188+E188+G188</f>
        <v>0</v>
      </c>
      <c r="J188" s="12">
        <f t="shared" si="242"/>
        <v>0</v>
      </c>
      <c r="K188" s="38"/>
      <c r="L188" s="38"/>
      <c r="M188" s="38"/>
      <c r="N188" s="38"/>
      <c r="O188" s="38"/>
      <c r="P188" s="38"/>
      <c r="Q188" s="12">
        <f t="shared" si="217"/>
        <v>0</v>
      </c>
      <c r="R188" s="12">
        <f t="shared" si="217"/>
        <v>0</v>
      </c>
      <c r="S188" s="38"/>
      <c r="T188" s="38"/>
      <c r="U188" s="38"/>
      <c r="V188" s="38"/>
      <c r="W188" s="38"/>
      <c r="X188" s="38"/>
      <c r="Y188" s="12">
        <f t="shared" si="237"/>
        <v>0</v>
      </c>
      <c r="Z188" s="12">
        <f t="shared" si="237"/>
        <v>0</v>
      </c>
      <c r="AA188" s="38"/>
      <c r="AB188" s="38"/>
      <c r="AC188" s="38"/>
      <c r="AD188" s="38"/>
      <c r="AE188" s="38"/>
      <c r="AF188" s="38"/>
      <c r="AG188" s="12">
        <f t="shared" si="239"/>
        <v>0</v>
      </c>
      <c r="AH188" s="12">
        <f t="shared" si="239"/>
        <v>0</v>
      </c>
      <c r="AI188" s="38"/>
      <c r="AJ188" s="38"/>
      <c r="AK188" s="38"/>
      <c r="AL188" s="38"/>
      <c r="AM188" s="38"/>
      <c r="AN188" s="38"/>
      <c r="AO188" s="12">
        <f t="shared" si="226"/>
        <v>0</v>
      </c>
      <c r="AP188" s="12">
        <f t="shared" si="227"/>
        <v>0</v>
      </c>
      <c r="AQ188" s="38"/>
      <c r="AR188" s="38"/>
      <c r="AS188" s="38"/>
      <c r="AT188" s="38"/>
      <c r="AU188" s="38"/>
      <c r="AV188" s="38"/>
      <c r="AW188" s="12">
        <f t="shared" si="205"/>
        <v>0</v>
      </c>
      <c r="AX188" s="12">
        <f t="shared" si="206"/>
        <v>0</v>
      </c>
      <c r="AY188" s="12">
        <f t="shared" si="207"/>
        <v>0</v>
      </c>
      <c r="AZ188" s="12">
        <f t="shared" si="208"/>
        <v>0</v>
      </c>
    </row>
    <row r="189" spans="1:52" s="2" customFormat="1" x14ac:dyDescent="0.25">
      <c r="A189" s="109" t="s">
        <v>190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1"/>
      <c r="AK189" s="13"/>
    </row>
    <row r="190" spans="1:52" s="2" customFormat="1" ht="25.5" x14ac:dyDescent="0.25">
      <c r="A190" s="57">
        <v>16</v>
      </c>
      <c r="B190" s="58" t="s">
        <v>191</v>
      </c>
      <c r="C190" s="103">
        <f>C191+C194+C196</f>
        <v>0</v>
      </c>
      <c r="D190" s="103"/>
      <c r="E190" s="103">
        <f>E191+E194+E196</f>
        <v>0</v>
      </c>
      <c r="F190" s="103"/>
      <c r="G190" s="103">
        <f>G191+G194+G196</f>
        <v>0</v>
      </c>
      <c r="H190" s="103"/>
      <c r="I190" s="87">
        <f>C190+E190+G190</f>
        <v>0</v>
      </c>
      <c r="J190" s="87"/>
      <c r="K190" s="103">
        <f>K191+K194+K196</f>
        <v>0</v>
      </c>
      <c r="L190" s="103"/>
      <c r="M190" s="103">
        <f>M191+M194+M196</f>
        <v>0</v>
      </c>
      <c r="N190" s="103"/>
      <c r="O190" s="103">
        <f>O191+O194+O196</f>
        <v>0</v>
      </c>
      <c r="P190" s="103"/>
      <c r="Q190" s="87">
        <f>K190+M190+O190</f>
        <v>0</v>
      </c>
      <c r="R190" s="87"/>
      <c r="S190" s="103">
        <f>S191+S194+S196</f>
        <v>0</v>
      </c>
      <c r="T190" s="103"/>
      <c r="U190" s="103">
        <f>U191+U194+U196</f>
        <v>0</v>
      </c>
      <c r="V190" s="103"/>
      <c r="W190" s="103">
        <f>W191+W194+W196</f>
        <v>0</v>
      </c>
      <c r="X190" s="103"/>
      <c r="Y190" s="87">
        <f>S190+U190+W190</f>
        <v>0</v>
      </c>
      <c r="Z190" s="87"/>
      <c r="AA190" s="103">
        <f>AA191+AA194+AA196</f>
        <v>0</v>
      </c>
      <c r="AB190" s="103"/>
      <c r="AC190" s="103">
        <f>AC191+AC194+AC196</f>
        <v>0</v>
      </c>
      <c r="AD190" s="103"/>
      <c r="AE190" s="103">
        <f>AE191+AE194+AE196</f>
        <v>0</v>
      </c>
      <c r="AF190" s="103"/>
      <c r="AG190" s="87">
        <f>AA190+AC190+AE190</f>
        <v>0</v>
      </c>
      <c r="AH190" s="87"/>
      <c r="AI190" s="103">
        <f>AI191+AI194+AI196</f>
        <v>0</v>
      </c>
      <c r="AJ190" s="103"/>
      <c r="AK190" s="103">
        <f>AK191+AK194+AK196</f>
        <v>0</v>
      </c>
      <c r="AL190" s="103"/>
      <c r="AM190" s="103">
        <f>AM191+AM194+AM196</f>
        <v>0</v>
      </c>
      <c r="AN190" s="103"/>
      <c r="AO190" s="87">
        <f>AI190+AK190+AM190</f>
        <v>0</v>
      </c>
      <c r="AP190" s="87"/>
      <c r="AQ190" s="103">
        <f>AQ191+AQ194+AQ196</f>
        <v>0</v>
      </c>
      <c r="AR190" s="103"/>
      <c r="AS190" s="103">
        <f>AS191+AS194+AS196</f>
        <v>0</v>
      </c>
      <c r="AT190" s="103"/>
      <c r="AU190" s="103">
        <f>AU191+AU194+AU196</f>
        <v>0</v>
      </c>
      <c r="AV190" s="103"/>
      <c r="AW190" s="87">
        <f>AQ190+AS190+AU190</f>
        <v>0</v>
      </c>
      <c r="AX190" s="87"/>
      <c r="AY190" s="87">
        <f>AS190+AU190+AW190</f>
        <v>0</v>
      </c>
      <c r="AZ190" s="87"/>
    </row>
    <row r="191" spans="1:52" s="2" customFormat="1" ht="25.5" x14ac:dyDescent="0.25">
      <c r="A191" s="5" t="s">
        <v>192</v>
      </c>
      <c r="B191" s="6" t="s">
        <v>193</v>
      </c>
      <c r="C191" s="94">
        <f>SUM(C192:D192)</f>
        <v>0</v>
      </c>
      <c r="D191" s="94"/>
      <c r="E191" s="94">
        <f>SUM(E192:F192)</f>
        <v>0</v>
      </c>
      <c r="F191" s="94"/>
      <c r="G191" s="94">
        <f>SUM(G192:H192)</f>
        <v>0</v>
      </c>
      <c r="H191" s="94"/>
      <c r="I191" s="87">
        <f t="shared" ref="I191:I212" si="243">C191+E191+G191</f>
        <v>0</v>
      </c>
      <c r="J191" s="87"/>
      <c r="K191" s="94">
        <f>SUM(K192:L192)</f>
        <v>0</v>
      </c>
      <c r="L191" s="94"/>
      <c r="M191" s="94">
        <f>SUM(M192:N192)</f>
        <v>0</v>
      </c>
      <c r="N191" s="94"/>
      <c r="O191" s="94">
        <f>SUM(O192:P192)</f>
        <v>0</v>
      </c>
      <c r="P191" s="94"/>
      <c r="Q191" s="87">
        <f t="shared" ref="Q191:Q212" si="244">K191+M191+O191</f>
        <v>0</v>
      </c>
      <c r="R191" s="87"/>
      <c r="S191" s="94">
        <f>SUM(S192:T192)</f>
        <v>0</v>
      </c>
      <c r="T191" s="94"/>
      <c r="U191" s="94">
        <f>SUM(U192:V192)</f>
        <v>0</v>
      </c>
      <c r="V191" s="94"/>
      <c r="W191" s="94">
        <f>SUM(W192:X192)</f>
        <v>0</v>
      </c>
      <c r="X191" s="94"/>
      <c r="Y191" s="87">
        <f t="shared" ref="Y191:Y212" si="245">S191+U191+W191</f>
        <v>0</v>
      </c>
      <c r="Z191" s="87"/>
      <c r="AA191" s="94">
        <f>SUM(AA192:AB192)</f>
        <v>0</v>
      </c>
      <c r="AB191" s="94"/>
      <c r="AC191" s="94">
        <f>SUM(AC192:AD192)</f>
        <v>0</v>
      </c>
      <c r="AD191" s="94"/>
      <c r="AE191" s="94">
        <f>SUM(AE192:AF192)</f>
        <v>0</v>
      </c>
      <c r="AF191" s="94"/>
      <c r="AG191" s="87">
        <f t="shared" ref="AG191:AG212" si="246">AA191+AC191+AE191</f>
        <v>0</v>
      </c>
      <c r="AH191" s="87"/>
      <c r="AI191" s="94">
        <f>SUM(AI192:AJ192)</f>
        <v>0</v>
      </c>
      <c r="AJ191" s="94"/>
      <c r="AK191" s="94">
        <f>SUM(AK192:AL192)</f>
        <v>0</v>
      </c>
      <c r="AL191" s="94"/>
      <c r="AM191" s="94">
        <f>SUM(AM192:AN192)</f>
        <v>0</v>
      </c>
      <c r="AN191" s="94"/>
      <c r="AO191" s="87">
        <f t="shared" ref="AO191:AO192" si="247">AI191+AK191+AM191</f>
        <v>0</v>
      </c>
      <c r="AP191" s="87"/>
      <c r="AQ191" s="94">
        <f>SUM(AQ192:AR192)</f>
        <v>0</v>
      </c>
      <c r="AR191" s="94"/>
      <c r="AS191" s="94">
        <f>SUM(AS192:AT192)</f>
        <v>0</v>
      </c>
      <c r="AT191" s="94"/>
      <c r="AU191" s="94">
        <f>SUM(AU192:AV192)</f>
        <v>0</v>
      </c>
      <c r="AV191" s="94"/>
      <c r="AW191" s="87">
        <f t="shared" ref="AW191:AW212" si="248">AQ191+AS191+AU191</f>
        <v>0</v>
      </c>
      <c r="AX191" s="87"/>
      <c r="AY191" s="87">
        <f t="shared" ref="AY191:AY212" si="249">AS191+AU191+AW191</f>
        <v>0</v>
      </c>
      <c r="AZ191" s="87"/>
    </row>
    <row r="192" spans="1:52" s="2" customFormat="1" x14ac:dyDescent="0.25">
      <c r="A192" s="5"/>
      <c r="B192" s="6" t="s">
        <v>180</v>
      </c>
      <c r="C192" s="94"/>
      <c r="D192" s="94"/>
      <c r="E192" s="94"/>
      <c r="F192" s="94"/>
      <c r="G192" s="94"/>
      <c r="H192" s="94"/>
      <c r="I192" s="87">
        <f t="shared" si="243"/>
        <v>0</v>
      </c>
      <c r="J192" s="87"/>
      <c r="K192" s="94"/>
      <c r="L192" s="94"/>
      <c r="M192" s="94"/>
      <c r="N192" s="94"/>
      <c r="O192" s="94"/>
      <c r="P192" s="94"/>
      <c r="Q192" s="87">
        <f t="shared" si="244"/>
        <v>0</v>
      </c>
      <c r="R192" s="87"/>
      <c r="S192" s="94"/>
      <c r="T192" s="94"/>
      <c r="U192" s="94"/>
      <c r="V192" s="94"/>
      <c r="W192" s="94"/>
      <c r="X192" s="94"/>
      <c r="Y192" s="87">
        <f t="shared" si="245"/>
        <v>0</v>
      </c>
      <c r="Z192" s="87"/>
      <c r="AA192" s="94"/>
      <c r="AB192" s="94"/>
      <c r="AC192" s="94"/>
      <c r="AD192" s="94"/>
      <c r="AE192" s="94"/>
      <c r="AF192" s="94"/>
      <c r="AG192" s="87">
        <f t="shared" si="246"/>
        <v>0</v>
      </c>
      <c r="AH192" s="87"/>
      <c r="AI192" s="94"/>
      <c r="AJ192" s="94"/>
      <c r="AK192" s="94"/>
      <c r="AL192" s="94"/>
      <c r="AM192" s="94"/>
      <c r="AN192" s="94"/>
      <c r="AO192" s="87">
        <f t="shared" si="247"/>
        <v>0</v>
      </c>
      <c r="AP192" s="87"/>
      <c r="AQ192" s="94"/>
      <c r="AR192" s="94"/>
      <c r="AS192" s="94"/>
      <c r="AT192" s="94"/>
      <c r="AU192" s="94"/>
      <c r="AV192" s="94"/>
      <c r="AW192" s="87">
        <f t="shared" si="248"/>
        <v>0</v>
      </c>
      <c r="AX192" s="87"/>
      <c r="AY192" s="87">
        <f t="shared" si="249"/>
        <v>0</v>
      </c>
      <c r="AZ192" s="87"/>
    </row>
    <row r="193" spans="1:52" s="2" customFormat="1" x14ac:dyDescent="0.25">
      <c r="A193" s="5"/>
      <c r="B193" s="6"/>
      <c r="C193" s="91"/>
      <c r="D193" s="92"/>
      <c r="E193" s="91"/>
      <c r="F193" s="92"/>
      <c r="G193" s="91"/>
      <c r="H193" s="92"/>
      <c r="I193" s="93"/>
      <c r="J193" s="92"/>
      <c r="K193" s="91"/>
      <c r="L193" s="92"/>
      <c r="M193" s="91"/>
      <c r="N193" s="92"/>
      <c r="O193" s="91"/>
      <c r="P193" s="92"/>
      <c r="Q193" s="93"/>
      <c r="R193" s="92"/>
      <c r="S193" s="59"/>
      <c r="T193" s="59"/>
      <c r="U193" s="59"/>
      <c r="V193" s="59"/>
      <c r="W193" s="59"/>
      <c r="X193" s="59"/>
      <c r="Y193" s="36"/>
      <c r="Z193" s="36"/>
      <c r="AA193" s="59"/>
      <c r="AB193" s="59"/>
      <c r="AC193" s="59"/>
      <c r="AD193" s="59"/>
      <c r="AE193" s="59"/>
      <c r="AF193" s="59"/>
      <c r="AG193" s="36"/>
      <c r="AH193" s="36"/>
      <c r="AI193" s="91"/>
      <c r="AJ193" s="92"/>
      <c r="AK193" s="91"/>
      <c r="AL193" s="92"/>
      <c r="AM193" s="91"/>
      <c r="AN193" s="92"/>
      <c r="AO193" s="93"/>
      <c r="AP193" s="92"/>
      <c r="AQ193" s="91"/>
      <c r="AR193" s="92"/>
      <c r="AS193" s="91"/>
      <c r="AT193" s="92"/>
      <c r="AU193" s="91"/>
      <c r="AV193" s="92"/>
      <c r="AW193" s="87">
        <f t="shared" si="248"/>
        <v>0</v>
      </c>
      <c r="AX193" s="87"/>
      <c r="AY193" s="87">
        <f t="shared" si="249"/>
        <v>0</v>
      </c>
      <c r="AZ193" s="87"/>
    </row>
    <row r="194" spans="1:52" s="2" customFormat="1" ht="25.5" x14ac:dyDescent="0.25">
      <c r="A194" s="5" t="s">
        <v>194</v>
      </c>
      <c r="B194" s="6" t="s">
        <v>195</v>
      </c>
      <c r="C194" s="94">
        <v>0</v>
      </c>
      <c r="D194" s="94"/>
      <c r="E194" s="94">
        <v>0</v>
      </c>
      <c r="F194" s="94"/>
      <c r="G194" s="94">
        <v>0</v>
      </c>
      <c r="H194" s="94"/>
      <c r="I194" s="87">
        <f t="shared" si="243"/>
        <v>0</v>
      </c>
      <c r="J194" s="87"/>
      <c r="K194" s="94">
        <v>0</v>
      </c>
      <c r="L194" s="94"/>
      <c r="M194" s="94">
        <v>0</v>
      </c>
      <c r="N194" s="94"/>
      <c r="O194" s="94">
        <v>0</v>
      </c>
      <c r="P194" s="94"/>
      <c r="Q194" s="87">
        <f t="shared" si="244"/>
        <v>0</v>
      </c>
      <c r="R194" s="87"/>
      <c r="S194" s="94">
        <v>0</v>
      </c>
      <c r="T194" s="94"/>
      <c r="U194" s="94">
        <v>0</v>
      </c>
      <c r="V194" s="94"/>
      <c r="W194" s="94">
        <v>0</v>
      </c>
      <c r="X194" s="94"/>
      <c r="Y194" s="87">
        <f t="shared" si="245"/>
        <v>0</v>
      </c>
      <c r="Z194" s="87"/>
      <c r="AA194" s="94">
        <v>0</v>
      </c>
      <c r="AB194" s="94"/>
      <c r="AC194" s="94">
        <v>0</v>
      </c>
      <c r="AD194" s="94"/>
      <c r="AE194" s="94">
        <v>0</v>
      </c>
      <c r="AF194" s="94"/>
      <c r="AG194" s="87">
        <f t="shared" si="246"/>
        <v>0</v>
      </c>
      <c r="AH194" s="87"/>
      <c r="AI194" s="94">
        <v>0</v>
      </c>
      <c r="AJ194" s="94"/>
      <c r="AK194" s="94">
        <v>0</v>
      </c>
      <c r="AL194" s="94"/>
      <c r="AM194" s="94">
        <v>0</v>
      </c>
      <c r="AN194" s="94"/>
      <c r="AO194" s="87">
        <f t="shared" ref="AO194:AO212" si="250">AI194+AK194+AM194</f>
        <v>0</v>
      </c>
      <c r="AP194" s="87"/>
      <c r="AQ194" s="94">
        <v>0</v>
      </c>
      <c r="AR194" s="94"/>
      <c r="AS194" s="94">
        <v>0</v>
      </c>
      <c r="AT194" s="94"/>
      <c r="AU194" s="94">
        <v>0</v>
      </c>
      <c r="AV194" s="94"/>
      <c r="AW194" s="87">
        <f t="shared" si="248"/>
        <v>0</v>
      </c>
      <c r="AX194" s="87"/>
      <c r="AY194" s="87">
        <f t="shared" si="249"/>
        <v>0</v>
      </c>
      <c r="AZ194" s="87"/>
    </row>
    <row r="195" spans="1:52" s="2" customFormat="1" x14ac:dyDescent="0.25">
      <c r="A195" s="8"/>
      <c r="B195" s="6" t="s">
        <v>180</v>
      </c>
      <c r="C195" s="94"/>
      <c r="D195" s="94"/>
      <c r="E195" s="94"/>
      <c r="F195" s="94"/>
      <c r="G195" s="94">
        <v>0</v>
      </c>
      <c r="H195" s="94"/>
      <c r="I195" s="87">
        <f t="shared" si="243"/>
        <v>0</v>
      </c>
      <c r="J195" s="87"/>
      <c r="K195" s="94"/>
      <c r="L195" s="94"/>
      <c r="M195" s="94"/>
      <c r="N195" s="94"/>
      <c r="O195" s="94"/>
      <c r="P195" s="94"/>
      <c r="Q195" s="87">
        <f t="shared" si="244"/>
        <v>0</v>
      </c>
      <c r="R195" s="87"/>
      <c r="S195" s="94"/>
      <c r="T195" s="94"/>
      <c r="U195" s="94"/>
      <c r="V195" s="94"/>
      <c r="W195" s="94"/>
      <c r="X195" s="94"/>
      <c r="Y195" s="87">
        <f t="shared" si="245"/>
        <v>0</v>
      </c>
      <c r="Z195" s="87"/>
      <c r="AA195" s="94"/>
      <c r="AB195" s="94"/>
      <c r="AC195" s="94"/>
      <c r="AD195" s="94"/>
      <c r="AE195" s="94"/>
      <c r="AF195" s="94"/>
      <c r="AG195" s="87">
        <f t="shared" si="246"/>
        <v>0</v>
      </c>
      <c r="AH195" s="87"/>
      <c r="AI195" s="94"/>
      <c r="AJ195" s="94"/>
      <c r="AK195" s="94"/>
      <c r="AL195" s="94"/>
      <c r="AM195" s="94"/>
      <c r="AN195" s="94"/>
      <c r="AO195" s="87">
        <f t="shared" si="250"/>
        <v>0</v>
      </c>
      <c r="AP195" s="87"/>
      <c r="AQ195" s="94"/>
      <c r="AR195" s="94"/>
      <c r="AS195" s="94"/>
      <c r="AT195" s="94"/>
      <c r="AU195" s="94"/>
      <c r="AV195" s="94"/>
      <c r="AW195" s="87">
        <f t="shared" si="248"/>
        <v>0</v>
      </c>
      <c r="AX195" s="87"/>
      <c r="AY195" s="87">
        <f t="shared" si="249"/>
        <v>0</v>
      </c>
      <c r="AZ195" s="87"/>
    </row>
    <row r="196" spans="1:52" s="2" customFormat="1" ht="25.5" x14ac:dyDescent="0.25">
      <c r="A196" s="5" t="s">
        <v>196</v>
      </c>
      <c r="B196" s="6" t="s">
        <v>197</v>
      </c>
      <c r="C196" s="94">
        <v>0</v>
      </c>
      <c r="D196" s="94"/>
      <c r="E196" s="94">
        <v>0</v>
      </c>
      <c r="F196" s="94"/>
      <c r="G196" s="94">
        <v>0</v>
      </c>
      <c r="H196" s="94"/>
      <c r="I196" s="87">
        <f t="shared" si="243"/>
        <v>0</v>
      </c>
      <c r="J196" s="87"/>
      <c r="K196" s="94">
        <v>0</v>
      </c>
      <c r="L196" s="94"/>
      <c r="M196" s="94">
        <v>0</v>
      </c>
      <c r="N196" s="94"/>
      <c r="O196" s="94">
        <v>0</v>
      </c>
      <c r="P196" s="94"/>
      <c r="Q196" s="87">
        <f t="shared" si="244"/>
        <v>0</v>
      </c>
      <c r="R196" s="87"/>
      <c r="S196" s="94">
        <v>0</v>
      </c>
      <c r="T196" s="94"/>
      <c r="U196" s="94">
        <v>0</v>
      </c>
      <c r="V196" s="94"/>
      <c r="W196" s="94">
        <v>0</v>
      </c>
      <c r="X196" s="94"/>
      <c r="Y196" s="87">
        <f t="shared" si="245"/>
        <v>0</v>
      </c>
      <c r="Z196" s="87"/>
      <c r="AA196" s="94">
        <v>0</v>
      </c>
      <c r="AB196" s="94"/>
      <c r="AC196" s="94">
        <v>0</v>
      </c>
      <c r="AD196" s="94"/>
      <c r="AE196" s="94">
        <v>0</v>
      </c>
      <c r="AF196" s="94"/>
      <c r="AG196" s="87">
        <f t="shared" si="246"/>
        <v>0</v>
      </c>
      <c r="AH196" s="87"/>
      <c r="AI196" s="94">
        <v>0</v>
      </c>
      <c r="AJ196" s="94"/>
      <c r="AK196" s="94">
        <v>0</v>
      </c>
      <c r="AL196" s="94"/>
      <c r="AM196" s="94">
        <v>0</v>
      </c>
      <c r="AN196" s="94"/>
      <c r="AO196" s="87">
        <f t="shared" si="250"/>
        <v>0</v>
      </c>
      <c r="AP196" s="87"/>
      <c r="AQ196" s="94">
        <v>0</v>
      </c>
      <c r="AR196" s="94"/>
      <c r="AS196" s="94">
        <v>0</v>
      </c>
      <c r="AT196" s="94"/>
      <c r="AU196" s="94">
        <v>0</v>
      </c>
      <c r="AV196" s="94"/>
      <c r="AW196" s="87">
        <f t="shared" si="248"/>
        <v>0</v>
      </c>
      <c r="AX196" s="87"/>
      <c r="AY196" s="87">
        <f t="shared" si="249"/>
        <v>0</v>
      </c>
      <c r="AZ196" s="87"/>
    </row>
    <row r="197" spans="1:52" s="2" customFormat="1" x14ac:dyDescent="0.25">
      <c r="A197" s="8"/>
      <c r="B197" s="6" t="s">
        <v>180</v>
      </c>
      <c r="C197" s="94"/>
      <c r="D197" s="94"/>
      <c r="E197" s="94"/>
      <c r="F197" s="94"/>
      <c r="G197" s="94"/>
      <c r="H197" s="94"/>
      <c r="I197" s="87">
        <f t="shared" si="243"/>
        <v>0</v>
      </c>
      <c r="J197" s="87"/>
      <c r="K197" s="94"/>
      <c r="L197" s="94"/>
      <c r="M197" s="94"/>
      <c r="N197" s="94"/>
      <c r="O197" s="94"/>
      <c r="P197" s="94"/>
      <c r="Q197" s="87">
        <f t="shared" si="244"/>
        <v>0</v>
      </c>
      <c r="R197" s="87"/>
      <c r="S197" s="94"/>
      <c r="T197" s="94"/>
      <c r="U197" s="94"/>
      <c r="V197" s="94"/>
      <c r="W197" s="94"/>
      <c r="X197" s="94"/>
      <c r="Y197" s="87">
        <f t="shared" si="245"/>
        <v>0</v>
      </c>
      <c r="Z197" s="87"/>
      <c r="AA197" s="94"/>
      <c r="AB197" s="94"/>
      <c r="AC197" s="94"/>
      <c r="AD197" s="94"/>
      <c r="AE197" s="94"/>
      <c r="AF197" s="94"/>
      <c r="AG197" s="87">
        <f t="shared" si="246"/>
        <v>0</v>
      </c>
      <c r="AH197" s="87"/>
      <c r="AI197" s="94"/>
      <c r="AJ197" s="94"/>
      <c r="AK197" s="94"/>
      <c r="AL197" s="94"/>
      <c r="AM197" s="94"/>
      <c r="AN197" s="94"/>
      <c r="AO197" s="87">
        <f t="shared" si="250"/>
        <v>0</v>
      </c>
      <c r="AP197" s="87"/>
      <c r="AQ197" s="94"/>
      <c r="AR197" s="94"/>
      <c r="AS197" s="94"/>
      <c r="AT197" s="94"/>
      <c r="AU197" s="94"/>
      <c r="AV197" s="94"/>
      <c r="AW197" s="87">
        <f t="shared" si="248"/>
        <v>0</v>
      </c>
      <c r="AX197" s="87"/>
      <c r="AY197" s="87">
        <f t="shared" si="249"/>
        <v>0</v>
      </c>
      <c r="AZ197" s="87"/>
    </row>
    <row r="198" spans="1:52" s="2" customFormat="1" ht="25.5" x14ac:dyDescent="0.25">
      <c r="A198" s="57">
        <v>17</v>
      </c>
      <c r="B198" s="58" t="s">
        <v>198</v>
      </c>
      <c r="C198" s="103">
        <f>SUM(C199:D205)</f>
        <v>0</v>
      </c>
      <c r="D198" s="103"/>
      <c r="E198" s="103">
        <f t="shared" ref="E198" si="251">SUM(E199:F205)</f>
        <v>0</v>
      </c>
      <c r="F198" s="103"/>
      <c r="G198" s="103">
        <f t="shared" ref="G198" si="252">SUM(G199:H205)</f>
        <v>0</v>
      </c>
      <c r="H198" s="103"/>
      <c r="I198" s="87">
        <f t="shared" si="243"/>
        <v>0</v>
      </c>
      <c r="J198" s="87"/>
      <c r="K198" s="103">
        <f>SUM(K199:L205)</f>
        <v>0</v>
      </c>
      <c r="L198" s="103"/>
      <c r="M198" s="103">
        <f t="shared" ref="M198" si="253">SUM(M199:N205)</f>
        <v>0</v>
      </c>
      <c r="N198" s="103"/>
      <c r="O198" s="103">
        <f t="shared" ref="O198" si="254">SUM(O199:P205)</f>
        <v>0</v>
      </c>
      <c r="P198" s="103"/>
      <c r="Q198" s="87">
        <f t="shared" si="244"/>
        <v>0</v>
      </c>
      <c r="R198" s="87"/>
      <c r="S198" s="103">
        <f>SUM(S199:T205)</f>
        <v>0</v>
      </c>
      <c r="T198" s="103"/>
      <c r="U198" s="103">
        <f t="shared" ref="U198" si="255">SUM(U199:V205)</f>
        <v>0</v>
      </c>
      <c r="V198" s="103"/>
      <c r="W198" s="103">
        <f t="shared" ref="W198" si="256">SUM(W199:X205)</f>
        <v>0</v>
      </c>
      <c r="X198" s="103"/>
      <c r="Y198" s="87">
        <f t="shared" si="245"/>
        <v>0</v>
      </c>
      <c r="Z198" s="87"/>
      <c r="AA198" s="103">
        <f>SUM(AA199:AB205)</f>
        <v>0</v>
      </c>
      <c r="AB198" s="103"/>
      <c r="AC198" s="103">
        <f t="shared" ref="AC198" si="257">SUM(AC199:AD205)</f>
        <v>0</v>
      </c>
      <c r="AD198" s="103"/>
      <c r="AE198" s="103">
        <f t="shared" ref="AE198" si="258">SUM(AE199:AF205)</f>
        <v>0</v>
      </c>
      <c r="AF198" s="103"/>
      <c r="AG198" s="87">
        <f t="shared" si="246"/>
        <v>0</v>
      </c>
      <c r="AH198" s="87"/>
      <c r="AI198" s="103">
        <f>SUM(AI199:AJ205)</f>
        <v>0</v>
      </c>
      <c r="AJ198" s="103"/>
      <c r="AK198" s="103">
        <f t="shared" ref="AK198" si="259">SUM(AK199:AL205)</f>
        <v>0</v>
      </c>
      <c r="AL198" s="103"/>
      <c r="AM198" s="103">
        <f t="shared" ref="AM198" si="260">SUM(AM199:AN205)</f>
        <v>0</v>
      </c>
      <c r="AN198" s="103"/>
      <c r="AO198" s="87">
        <f t="shared" si="250"/>
        <v>0</v>
      </c>
      <c r="AP198" s="87"/>
      <c r="AQ198" s="103">
        <f>SUM(AQ199:AR205)</f>
        <v>0</v>
      </c>
      <c r="AR198" s="103"/>
      <c r="AS198" s="103">
        <f t="shared" ref="AS198" si="261">SUM(AS199:AT205)</f>
        <v>0</v>
      </c>
      <c r="AT198" s="103"/>
      <c r="AU198" s="103">
        <f t="shared" ref="AU198" si="262">SUM(AU199:AV205)</f>
        <v>0</v>
      </c>
      <c r="AV198" s="103"/>
      <c r="AW198" s="87">
        <f t="shared" si="248"/>
        <v>0</v>
      </c>
      <c r="AX198" s="87"/>
      <c r="AY198" s="87">
        <f t="shared" si="249"/>
        <v>0</v>
      </c>
      <c r="AZ198" s="87"/>
    </row>
    <row r="199" spans="1:52" s="2" customFormat="1" x14ac:dyDescent="0.25">
      <c r="A199" s="5" t="s">
        <v>199</v>
      </c>
      <c r="B199" s="6" t="s">
        <v>200</v>
      </c>
      <c r="C199" s="94"/>
      <c r="D199" s="94"/>
      <c r="E199" s="94"/>
      <c r="F199" s="94"/>
      <c r="G199" s="94"/>
      <c r="H199" s="94"/>
      <c r="I199" s="87">
        <f t="shared" si="243"/>
        <v>0</v>
      </c>
      <c r="J199" s="87"/>
      <c r="K199" s="94"/>
      <c r="L199" s="94"/>
      <c r="M199" s="94"/>
      <c r="N199" s="94"/>
      <c r="O199" s="94"/>
      <c r="P199" s="94"/>
      <c r="Q199" s="87">
        <f t="shared" si="244"/>
        <v>0</v>
      </c>
      <c r="R199" s="87"/>
      <c r="S199" s="94"/>
      <c r="T199" s="94"/>
      <c r="U199" s="94"/>
      <c r="V199" s="94"/>
      <c r="W199" s="94"/>
      <c r="X199" s="94"/>
      <c r="Y199" s="87">
        <f t="shared" si="245"/>
        <v>0</v>
      </c>
      <c r="Z199" s="87"/>
      <c r="AA199" s="94"/>
      <c r="AB199" s="94"/>
      <c r="AC199" s="94"/>
      <c r="AD199" s="94"/>
      <c r="AE199" s="94"/>
      <c r="AF199" s="94"/>
      <c r="AG199" s="87">
        <f t="shared" si="246"/>
        <v>0</v>
      </c>
      <c r="AH199" s="87"/>
      <c r="AI199" s="94"/>
      <c r="AJ199" s="94"/>
      <c r="AK199" s="94"/>
      <c r="AL199" s="94"/>
      <c r="AM199" s="94"/>
      <c r="AN199" s="94"/>
      <c r="AO199" s="87">
        <f t="shared" si="250"/>
        <v>0</v>
      </c>
      <c r="AP199" s="87"/>
      <c r="AQ199" s="94"/>
      <c r="AR199" s="94"/>
      <c r="AS199" s="94"/>
      <c r="AT199" s="94"/>
      <c r="AU199" s="94"/>
      <c r="AV199" s="94"/>
      <c r="AW199" s="87">
        <f t="shared" si="248"/>
        <v>0</v>
      </c>
      <c r="AX199" s="87"/>
      <c r="AY199" s="87">
        <f t="shared" si="249"/>
        <v>0</v>
      </c>
      <c r="AZ199" s="87"/>
    </row>
    <row r="200" spans="1:52" s="2" customFormat="1" x14ac:dyDescent="0.25">
      <c r="A200" s="5" t="s">
        <v>201</v>
      </c>
      <c r="B200" s="6" t="s">
        <v>202</v>
      </c>
      <c r="C200" s="94"/>
      <c r="D200" s="94"/>
      <c r="E200" s="94"/>
      <c r="F200" s="94"/>
      <c r="G200" s="94"/>
      <c r="H200" s="94"/>
      <c r="I200" s="87">
        <f t="shared" si="243"/>
        <v>0</v>
      </c>
      <c r="J200" s="87"/>
      <c r="K200" s="94"/>
      <c r="L200" s="94"/>
      <c r="M200" s="94"/>
      <c r="N200" s="94"/>
      <c r="O200" s="94"/>
      <c r="P200" s="94"/>
      <c r="Q200" s="87">
        <f t="shared" si="244"/>
        <v>0</v>
      </c>
      <c r="R200" s="87"/>
      <c r="S200" s="94"/>
      <c r="T200" s="94"/>
      <c r="U200" s="94"/>
      <c r="V200" s="94"/>
      <c r="W200" s="94"/>
      <c r="X200" s="94"/>
      <c r="Y200" s="87">
        <f t="shared" si="245"/>
        <v>0</v>
      </c>
      <c r="Z200" s="87"/>
      <c r="AA200" s="94"/>
      <c r="AB200" s="94"/>
      <c r="AC200" s="94"/>
      <c r="AD200" s="94"/>
      <c r="AE200" s="94"/>
      <c r="AF200" s="94"/>
      <c r="AG200" s="87">
        <f t="shared" si="246"/>
        <v>0</v>
      </c>
      <c r="AH200" s="87"/>
      <c r="AI200" s="94"/>
      <c r="AJ200" s="94"/>
      <c r="AK200" s="94"/>
      <c r="AL200" s="94"/>
      <c r="AM200" s="94"/>
      <c r="AN200" s="94"/>
      <c r="AO200" s="87">
        <f t="shared" si="250"/>
        <v>0</v>
      </c>
      <c r="AP200" s="87"/>
      <c r="AQ200" s="94"/>
      <c r="AR200" s="94"/>
      <c r="AS200" s="94"/>
      <c r="AT200" s="94"/>
      <c r="AU200" s="94"/>
      <c r="AV200" s="94"/>
      <c r="AW200" s="87">
        <f t="shared" si="248"/>
        <v>0</v>
      </c>
      <c r="AX200" s="87"/>
      <c r="AY200" s="87">
        <f t="shared" si="249"/>
        <v>0</v>
      </c>
      <c r="AZ200" s="87"/>
    </row>
    <row r="201" spans="1:52" s="2" customFormat="1" x14ac:dyDescent="0.25">
      <c r="A201" s="5" t="s">
        <v>203</v>
      </c>
      <c r="B201" s="6" t="s">
        <v>204</v>
      </c>
      <c r="C201" s="94"/>
      <c r="D201" s="94"/>
      <c r="E201" s="94"/>
      <c r="F201" s="94"/>
      <c r="G201" s="94"/>
      <c r="H201" s="94"/>
      <c r="I201" s="87">
        <f t="shared" si="243"/>
        <v>0</v>
      </c>
      <c r="J201" s="87"/>
      <c r="K201" s="94"/>
      <c r="L201" s="94"/>
      <c r="M201" s="94"/>
      <c r="N201" s="94"/>
      <c r="O201" s="94"/>
      <c r="P201" s="94"/>
      <c r="Q201" s="87">
        <f t="shared" si="244"/>
        <v>0</v>
      </c>
      <c r="R201" s="87"/>
      <c r="S201" s="94"/>
      <c r="T201" s="94"/>
      <c r="U201" s="94"/>
      <c r="V201" s="94"/>
      <c r="W201" s="94"/>
      <c r="X201" s="94"/>
      <c r="Y201" s="87">
        <f t="shared" si="245"/>
        <v>0</v>
      </c>
      <c r="Z201" s="87"/>
      <c r="AA201" s="94"/>
      <c r="AB201" s="94"/>
      <c r="AC201" s="94"/>
      <c r="AD201" s="94"/>
      <c r="AE201" s="94"/>
      <c r="AF201" s="94"/>
      <c r="AG201" s="87">
        <f t="shared" si="246"/>
        <v>0</v>
      </c>
      <c r="AH201" s="87"/>
      <c r="AI201" s="94"/>
      <c r="AJ201" s="94"/>
      <c r="AK201" s="94"/>
      <c r="AL201" s="94"/>
      <c r="AM201" s="94"/>
      <c r="AN201" s="94"/>
      <c r="AO201" s="87">
        <f t="shared" si="250"/>
        <v>0</v>
      </c>
      <c r="AP201" s="87"/>
      <c r="AQ201" s="94"/>
      <c r="AR201" s="94"/>
      <c r="AS201" s="94"/>
      <c r="AT201" s="94"/>
      <c r="AU201" s="94"/>
      <c r="AV201" s="94"/>
      <c r="AW201" s="87">
        <f t="shared" si="248"/>
        <v>0</v>
      </c>
      <c r="AX201" s="87"/>
      <c r="AY201" s="87">
        <f t="shared" si="249"/>
        <v>0</v>
      </c>
      <c r="AZ201" s="87"/>
    </row>
    <row r="202" spans="1:52" s="2" customFormat="1" ht="38.25" x14ac:dyDescent="0.25">
      <c r="A202" s="5" t="s">
        <v>205</v>
      </c>
      <c r="B202" s="6" t="s">
        <v>206</v>
      </c>
      <c r="C202" s="94"/>
      <c r="D202" s="94"/>
      <c r="E202" s="94"/>
      <c r="F202" s="94"/>
      <c r="G202" s="94"/>
      <c r="H202" s="94"/>
      <c r="I202" s="87">
        <f t="shared" si="243"/>
        <v>0</v>
      </c>
      <c r="J202" s="87"/>
      <c r="K202" s="94"/>
      <c r="L202" s="94"/>
      <c r="M202" s="94"/>
      <c r="N202" s="94"/>
      <c r="O202" s="94"/>
      <c r="P202" s="94"/>
      <c r="Q202" s="87">
        <f t="shared" si="244"/>
        <v>0</v>
      </c>
      <c r="R202" s="87"/>
      <c r="S202" s="94"/>
      <c r="T202" s="94"/>
      <c r="U202" s="94"/>
      <c r="V202" s="94"/>
      <c r="W202" s="94"/>
      <c r="X202" s="94"/>
      <c r="Y202" s="87">
        <f t="shared" si="245"/>
        <v>0</v>
      </c>
      <c r="Z202" s="87"/>
      <c r="AA202" s="94"/>
      <c r="AB202" s="94"/>
      <c r="AC202" s="94"/>
      <c r="AD202" s="94"/>
      <c r="AE202" s="94"/>
      <c r="AF202" s="94"/>
      <c r="AG202" s="87">
        <f t="shared" si="246"/>
        <v>0</v>
      </c>
      <c r="AH202" s="87"/>
      <c r="AI202" s="94"/>
      <c r="AJ202" s="94"/>
      <c r="AK202" s="94"/>
      <c r="AL202" s="94"/>
      <c r="AM202" s="94"/>
      <c r="AN202" s="94"/>
      <c r="AO202" s="87">
        <f t="shared" si="250"/>
        <v>0</v>
      </c>
      <c r="AP202" s="87"/>
      <c r="AQ202" s="94"/>
      <c r="AR202" s="94"/>
      <c r="AS202" s="94"/>
      <c r="AT202" s="94"/>
      <c r="AU202" s="94"/>
      <c r="AV202" s="94"/>
      <c r="AW202" s="87">
        <f t="shared" si="248"/>
        <v>0</v>
      </c>
      <c r="AX202" s="87"/>
      <c r="AY202" s="87">
        <f t="shared" si="249"/>
        <v>0</v>
      </c>
      <c r="AZ202" s="87"/>
    </row>
    <row r="203" spans="1:52" s="2" customFormat="1" x14ac:dyDescent="0.25">
      <c r="A203" s="5" t="s">
        <v>207</v>
      </c>
      <c r="B203" s="6" t="s">
        <v>208</v>
      </c>
      <c r="C203" s="94"/>
      <c r="D203" s="94"/>
      <c r="E203" s="94"/>
      <c r="F203" s="94"/>
      <c r="G203" s="94"/>
      <c r="H203" s="94"/>
      <c r="I203" s="87">
        <f t="shared" si="243"/>
        <v>0</v>
      </c>
      <c r="J203" s="87"/>
      <c r="K203" s="94"/>
      <c r="L203" s="94"/>
      <c r="M203" s="94"/>
      <c r="N203" s="94"/>
      <c r="O203" s="94"/>
      <c r="P203" s="94"/>
      <c r="Q203" s="87">
        <f t="shared" si="244"/>
        <v>0</v>
      </c>
      <c r="R203" s="87"/>
      <c r="S203" s="94"/>
      <c r="T203" s="94"/>
      <c r="U203" s="94"/>
      <c r="V203" s="94"/>
      <c r="W203" s="94"/>
      <c r="X203" s="94"/>
      <c r="Y203" s="87">
        <f t="shared" si="245"/>
        <v>0</v>
      </c>
      <c r="Z203" s="87"/>
      <c r="AA203" s="94"/>
      <c r="AB203" s="94"/>
      <c r="AC203" s="94"/>
      <c r="AD203" s="94"/>
      <c r="AE203" s="94"/>
      <c r="AF203" s="94"/>
      <c r="AG203" s="87">
        <f t="shared" si="246"/>
        <v>0</v>
      </c>
      <c r="AH203" s="87"/>
      <c r="AI203" s="94"/>
      <c r="AJ203" s="94"/>
      <c r="AK203" s="94"/>
      <c r="AL203" s="94"/>
      <c r="AM203" s="94"/>
      <c r="AN203" s="94"/>
      <c r="AO203" s="87">
        <f t="shared" si="250"/>
        <v>0</v>
      </c>
      <c r="AP203" s="87"/>
      <c r="AQ203" s="94"/>
      <c r="AR203" s="94"/>
      <c r="AS203" s="94"/>
      <c r="AT203" s="94"/>
      <c r="AU203" s="94"/>
      <c r="AV203" s="94"/>
      <c r="AW203" s="87">
        <f t="shared" si="248"/>
        <v>0</v>
      </c>
      <c r="AX203" s="87"/>
      <c r="AY203" s="87">
        <f t="shared" si="249"/>
        <v>0</v>
      </c>
      <c r="AZ203" s="87"/>
    </row>
    <row r="204" spans="1:52" s="2" customFormat="1" x14ac:dyDescent="0.25">
      <c r="A204" s="5" t="s">
        <v>209</v>
      </c>
      <c r="B204" s="6" t="s">
        <v>210</v>
      </c>
      <c r="C204" s="94"/>
      <c r="D204" s="94"/>
      <c r="E204" s="94"/>
      <c r="F204" s="94"/>
      <c r="G204" s="94"/>
      <c r="H204" s="94"/>
      <c r="I204" s="87">
        <f t="shared" si="243"/>
        <v>0</v>
      </c>
      <c r="J204" s="87"/>
      <c r="K204" s="94"/>
      <c r="L204" s="94"/>
      <c r="M204" s="94"/>
      <c r="N204" s="94"/>
      <c r="O204" s="94"/>
      <c r="P204" s="94"/>
      <c r="Q204" s="87">
        <f t="shared" si="244"/>
        <v>0</v>
      </c>
      <c r="R204" s="87"/>
      <c r="S204" s="94"/>
      <c r="T204" s="94"/>
      <c r="U204" s="94"/>
      <c r="V204" s="94"/>
      <c r="W204" s="94"/>
      <c r="X204" s="94"/>
      <c r="Y204" s="87">
        <f t="shared" si="245"/>
        <v>0</v>
      </c>
      <c r="Z204" s="87"/>
      <c r="AA204" s="94"/>
      <c r="AB204" s="94"/>
      <c r="AC204" s="94"/>
      <c r="AD204" s="94"/>
      <c r="AE204" s="94"/>
      <c r="AF204" s="94"/>
      <c r="AG204" s="87">
        <f t="shared" si="246"/>
        <v>0</v>
      </c>
      <c r="AH204" s="87"/>
      <c r="AI204" s="94"/>
      <c r="AJ204" s="94"/>
      <c r="AK204" s="94"/>
      <c r="AL204" s="94"/>
      <c r="AM204" s="94"/>
      <c r="AN204" s="94"/>
      <c r="AO204" s="87">
        <f t="shared" si="250"/>
        <v>0</v>
      </c>
      <c r="AP204" s="87"/>
      <c r="AQ204" s="94"/>
      <c r="AR204" s="94"/>
      <c r="AS204" s="94"/>
      <c r="AT204" s="94"/>
      <c r="AU204" s="94"/>
      <c r="AV204" s="94"/>
      <c r="AW204" s="87">
        <f t="shared" si="248"/>
        <v>0</v>
      </c>
      <c r="AX204" s="87"/>
      <c r="AY204" s="87">
        <f t="shared" si="249"/>
        <v>0</v>
      </c>
      <c r="AZ204" s="87"/>
    </row>
    <row r="205" spans="1:52" s="2" customFormat="1" x14ac:dyDescent="0.25">
      <c r="A205" s="5" t="s">
        <v>211</v>
      </c>
      <c r="B205" s="6" t="s">
        <v>212</v>
      </c>
      <c r="C205" s="94"/>
      <c r="D205" s="94"/>
      <c r="E205" s="94"/>
      <c r="F205" s="94"/>
      <c r="G205" s="94"/>
      <c r="H205" s="94"/>
      <c r="I205" s="87">
        <f t="shared" si="243"/>
        <v>0</v>
      </c>
      <c r="J205" s="87"/>
      <c r="K205" s="94"/>
      <c r="L205" s="94"/>
      <c r="M205" s="94"/>
      <c r="N205" s="94"/>
      <c r="O205" s="94"/>
      <c r="P205" s="94"/>
      <c r="Q205" s="87">
        <f t="shared" si="244"/>
        <v>0</v>
      </c>
      <c r="R205" s="87"/>
      <c r="S205" s="94"/>
      <c r="T205" s="94"/>
      <c r="U205" s="94"/>
      <c r="V205" s="94"/>
      <c r="W205" s="94"/>
      <c r="X205" s="94"/>
      <c r="Y205" s="87">
        <f t="shared" si="245"/>
        <v>0</v>
      </c>
      <c r="Z205" s="87"/>
      <c r="AA205" s="94"/>
      <c r="AB205" s="94"/>
      <c r="AC205" s="94"/>
      <c r="AD205" s="94"/>
      <c r="AE205" s="94"/>
      <c r="AF205" s="94"/>
      <c r="AG205" s="87">
        <f t="shared" si="246"/>
        <v>0</v>
      </c>
      <c r="AH205" s="87"/>
      <c r="AI205" s="94"/>
      <c r="AJ205" s="94"/>
      <c r="AK205" s="94"/>
      <c r="AL205" s="94"/>
      <c r="AM205" s="94"/>
      <c r="AN205" s="94"/>
      <c r="AO205" s="87">
        <f t="shared" si="250"/>
        <v>0</v>
      </c>
      <c r="AP205" s="87"/>
      <c r="AQ205" s="94"/>
      <c r="AR205" s="94"/>
      <c r="AS205" s="94"/>
      <c r="AT205" s="94"/>
      <c r="AU205" s="94"/>
      <c r="AV205" s="94"/>
      <c r="AW205" s="87">
        <f t="shared" si="248"/>
        <v>0</v>
      </c>
      <c r="AX205" s="87"/>
      <c r="AY205" s="87">
        <f t="shared" si="249"/>
        <v>0</v>
      </c>
      <c r="AZ205" s="87"/>
    </row>
    <row r="206" spans="1:52" s="2" customFormat="1" ht="38.25" x14ac:dyDescent="0.25">
      <c r="A206" s="60">
        <v>18</v>
      </c>
      <c r="B206" s="61" t="s">
        <v>213</v>
      </c>
      <c r="C206" s="104">
        <v>0</v>
      </c>
      <c r="D206" s="104"/>
      <c r="E206" s="104">
        <v>0</v>
      </c>
      <c r="F206" s="104"/>
      <c r="G206" s="104">
        <v>0</v>
      </c>
      <c r="H206" s="104"/>
      <c r="I206" s="87">
        <f t="shared" si="243"/>
        <v>0</v>
      </c>
      <c r="J206" s="87"/>
      <c r="K206" s="104">
        <v>0</v>
      </c>
      <c r="L206" s="104"/>
      <c r="M206" s="104">
        <v>0</v>
      </c>
      <c r="N206" s="104"/>
      <c r="O206" s="104">
        <v>0</v>
      </c>
      <c r="P206" s="104"/>
      <c r="Q206" s="87">
        <f t="shared" si="244"/>
        <v>0</v>
      </c>
      <c r="R206" s="87"/>
      <c r="S206" s="104">
        <v>0</v>
      </c>
      <c r="T206" s="104"/>
      <c r="U206" s="104">
        <v>0</v>
      </c>
      <c r="V206" s="104"/>
      <c r="W206" s="104">
        <v>0</v>
      </c>
      <c r="X206" s="104"/>
      <c r="Y206" s="87">
        <f t="shared" si="245"/>
        <v>0</v>
      </c>
      <c r="Z206" s="87"/>
      <c r="AA206" s="104">
        <v>0</v>
      </c>
      <c r="AB206" s="104"/>
      <c r="AC206" s="104">
        <v>0</v>
      </c>
      <c r="AD206" s="104"/>
      <c r="AE206" s="104">
        <v>0</v>
      </c>
      <c r="AF206" s="104"/>
      <c r="AG206" s="87">
        <f t="shared" si="246"/>
        <v>0</v>
      </c>
      <c r="AH206" s="87"/>
      <c r="AI206" s="104">
        <v>0</v>
      </c>
      <c r="AJ206" s="104"/>
      <c r="AK206" s="104">
        <v>0</v>
      </c>
      <c r="AL206" s="104"/>
      <c r="AM206" s="104">
        <v>0</v>
      </c>
      <c r="AN206" s="104"/>
      <c r="AO206" s="87">
        <f t="shared" si="250"/>
        <v>0</v>
      </c>
      <c r="AP206" s="87"/>
      <c r="AQ206" s="104">
        <v>0</v>
      </c>
      <c r="AR206" s="104"/>
      <c r="AS206" s="104">
        <v>0</v>
      </c>
      <c r="AT206" s="104"/>
      <c r="AU206" s="104">
        <v>0</v>
      </c>
      <c r="AV206" s="104"/>
      <c r="AW206" s="87">
        <f t="shared" si="248"/>
        <v>0</v>
      </c>
      <c r="AX206" s="87"/>
      <c r="AY206" s="87">
        <f t="shared" si="249"/>
        <v>0</v>
      </c>
      <c r="AZ206" s="87"/>
    </row>
    <row r="207" spans="1:52" s="2" customFormat="1" ht="25.5" x14ac:dyDescent="0.25">
      <c r="A207" s="5" t="s">
        <v>214</v>
      </c>
      <c r="B207" s="6" t="s">
        <v>215</v>
      </c>
      <c r="C207" s="94">
        <v>0</v>
      </c>
      <c r="D207" s="94"/>
      <c r="E207" s="94">
        <v>0</v>
      </c>
      <c r="F207" s="94"/>
      <c r="G207" s="94">
        <v>0</v>
      </c>
      <c r="H207" s="94"/>
      <c r="I207" s="87">
        <f t="shared" si="243"/>
        <v>0</v>
      </c>
      <c r="J207" s="87"/>
      <c r="K207" s="94">
        <v>0</v>
      </c>
      <c r="L207" s="94"/>
      <c r="M207" s="94">
        <v>0</v>
      </c>
      <c r="N207" s="94"/>
      <c r="O207" s="94">
        <v>0</v>
      </c>
      <c r="P207" s="94"/>
      <c r="Q207" s="87">
        <f t="shared" si="244"/>
        <v>0</v>
      </c>
      <c r="R207" s="87"/>
      <c r="S207" s="94">
        <v>0</v>
      </c>
      <c r="T207" s="94"/>
      <c r="U207" s="94">
        <v>0</v>
      </c>
      <c r="V207" s="94"/>
      <c r="W207" s="94">
        <v>0</v>
      </c>
      <c r="X207" s="94"/>
      <c r="Y207" s="87">
        <f t="shared" si="245"/>
        <v>0</v>
      </c>
      <c r="Z207" s="87"/>
      <c r="AA207" s="94">
        <v>0</v>
      </c>
      <c r="AB207" s="94"/>
      <c r="AC207" s="94">
        <v>0</v>
      </c>
      <c r="AD207" s="94"/>
      <c r="AE207" s="94">
        <v>0</v>
      </c>
      <c r="AF207" s="94"/>
      <c r="AG207" s="87">
        <f t="shared" si="246"/>
        <v>0</v>
      </c>
      <c r="AH207" s="87"/>
      <c r="AI207" s="94">
        <v>0</v>
      </c>
      <c r="AJ207" s="94"/>
      <c r="AK207" s="94">
        <v>0</v>
      </c>
      <c r="AL207" s="94"/>
      <c r="AM207" s="94">
        <v>0</v>
      </c>
      <c r="AN207" s="94"/>
      <c r="AO207" s="87">
        <f t="shared" si="250"/>
        <v>0</v>
      </c>
      <c r="AP207" s="87"/>
      <c r="AQ207" s="94">
        <v>0</v>
      </c>
      <c r="AR207" s="94"/>
      <c r="AS207" s="94">
        <v>0</v>
      </c>
      <c r="AT207" s="94"/>
      <c r="AU207" s="94">
        <v>0</v>
      </c>
      <c r="AV207" s="94"/>
      <c r="AW207" s="87">
        <f t="shared" si="248"/>
        <v>0</v>
      </c>
      <c r="AX207" s="87"/>
      <c r="AY207" s="87">
        <f t="shared" si="249"/>
        <v>0</v>
      </c>
      <c r="AZ207" s="87"/>
    </row>
    <row r="208" spans="1:52" s="2" customFormat="1" x14ac:dyDescent="0.25">
      <c r="A208" s="8"/>
      <c r="B208" s="6" t="s">
        <v>180</v>
      </c>
      <c r="C208" s="94">
        <v>0</v>
      </c>
      <c r="D208" s="94"/>
      <c r="E208" s="94">
        <v>0</v>
      </c>
      <c r="F208" s="94"/>
      <c r="G208" s="94">
        <v>0</v>
      </c>
      <c r="H208" s="94"/>
      <c r="I208" s="87">
        <f t="shared" si="243"/>
        <v>0</v>
      </c>
      <c r="J208" s="87"/>
      <c r="K208" s="94">
        <v>0</v>
      </c>
      <c r="L208" s="94"/>
      <c r="M208" s="94">
        <v>0</v>
      </c>
      <c r="N208" s="94"/>
      <c r="O208" s="94">
        <v>0</v>
      </c>
      <c r="P208" s="94"/>
      <c r="Q208" s="87">
        <f t="shared" si="244"/>
        <v>0</v>
      </c>
      <c r="R208" s="87"/>
      <c r="S208" s="94">
        <v>0</v>
      </c>
      <c r="T208" s="94"/>
      <c r="U208" s="94">
        <v>0</v>
      </c>
      <c r="V208" s="94"/>
      <c r="W208" s="94">
        <v>0</v>
      </c>
      <c r="X208" s="94"/>
      <c r="Y208" s="87">
        <f t="shared" si="245"/>
        <v>0</v>
      </c>
      <c r="Z208" s="87"/>
      <c r="AA208" s="94">
        <v>0</v>
      </c>
      <c r="AB208" s="94"/>
      <c r="AC208" s="94">
        <v>0</v>
      </c>
      <c r="AD208" s="94"/>
      <c r="AE208" s="94">
        <v>0</v>
      </c>
      <c r="AF208" s="94"/>
      <c r="AG208" s="87">
        <f t="shared" si="246"/>
        <v>0</v>
      </c>
      <c r="AH208" s="87"/>
      <c r="AI208" s="94">
        <v>0</v>
      </c>
      <c r="AJ208" s="94"/>
      <c r="AK208" s="94">
        <v>0</v>
      </c>
      <c r="AL208" s="94"/>
      <c r="AM208" s="94">
        <v>0</v>
      </c>
      <c r="AN208" s="94"/>
      <c r="AO208" s="87">
        <f t="shared" si="250"/>
        <v>0</v>
      </c>
      <c r="AP208" s="87"/>
      <c r="AQ208" s="94">
        <v>0</v>
      </c>
      <c r="AR208" s="94"/>
      <c r="AS208" s="94">
        <v>0</v>
      </c>
      <c r="AT208" s="94"/>
      <c r="AU208" s="94">
        <v>0</v>
      </c>
      <c r="AV208" s="94"/>
      <c r="AW208" s="87">
        <f t="shared" si="248"/>
        <v>0</v>
      </c>
      <c r="AX208" s="87"/>
      <c r="AY208" s="87">
        <f t="shared" si="249"/>
        <v>0</v>
      </c>
      <c r="AZ208" s="87"/>
    </row>
    <row r="209" spans="1:52" s="2" customFormat="1" ht="25.5" x14ac:dyDescent="0.25">
      <c r="A209" s="5" t="s">
        <v>216</v>
      </c>
      <c r="B209" s="6" t="s">
        <v>195</v>
      </c>
      <c r="C209" s="94">
        <v>0</v>
      </c>
      <c r="D209" s="94"/>
      <c r="E209" s="94">
        <v>0</v>
      </c>
      <c r="F209" s="94"/>
      <c r="G209" s="94">
        <v>0</v>
      </c>
      <c r="H209" s="94"/>
      <c r="I209" s="87">
        <f t="shared" si="243"/>
        <v>0</v>
      </c>
      <c r="J209" s="87"/>
      <c r="K209" s="94">
        <v>0</v>
      </c>
      <c r="L209" s="94"/>
      <c r="M209" s="94">
        <v>0</v>
      </c>
      <c r="N209" s="94"/>
      <c r="O209" s="94">
        <v>0</v>
      </c>
      <c r="P209" s="94"/>
      <c r="Q209" s="87">
        <f t="shared" si="244"/>
        <v>0</v>
      </c>
      <c r="R209" s="87"/>
      <c r="S209" s="94">
        <v>0</v>
      </c>
      <c r="T209" s="94"/>
      <c r="U209" s="94">
        <v>0</v>
      </c>
      <c r="V209" s="94"/>
      <c r="W209" s="94">
        <v>0</v>
      </c>
      <c r="X209" s="94"/>
      <c r="Y209" s="87">
        <f t="shared" si="245"/>
        <v>0</v>
      </c>
      <c r="Z209" s="87"/>
      <c r="AA209" s="94">
        <v>0</v>
      </c>
      <c r="AB209" s="94"/>
      <c r="AC209" s="94">
        <v>0</v>
      </c>
      <c r="AD209" s="94"/>
      <c r="AE209" s="94">
        <v>0</v>
      </c>
      <c r="AF209" s="94"/>
      <c r="AG209" s="87">
        <f t="shared" si="246"/>
        <v>0</v>
      </c>
      <c r="AH209" s="87"/>
      <c r="AI209" s="94">
        <v>0</v>
      </c>
      <c r="AJ209" s="94"/>
      <c r="AK209" s="94">
        <v>0</v>
      </c>
      <c r="AL209" s="94"/>
      <c r="AM209" s="94">
        <v>0</v>
      </c>
      <c r="AN209" s="94"/>
      <c r="AO209" s="87">
        <f t="shared" si="250"/>
        <v>0</v>
      </c>
      <c r="AP209" s="87"/>
      <c r="AQ209" s="94">
        <v>0</v>
      </c>
      <c r="AR209" s="94"/>
      <c r="AS209" s="94">
        <v>0</v>
      </c>
      <c r="AT209" s="94"/>
      <c r="AU209" s="94">
        <v>0</v>
      </c>
      <c r="AV209" s="94"/>
      <c r="AW209" s="87">
        <f t="shared" si="248"/>
        <v>0</v>
      </c>
      <c r="AX209" s="87"/>
      <c r="AY209" s="87">
        <f t="shared" si="249"/>
        <v>0</v>
      </c>
      <c r="AZ209" s="87"/>
    </row>
    <row r="210" spans="1:52" s="2" customFormat="1" x14ac:dyDescent="0.25">
      <c r="A210" s="8"/>
      <c r="B210" s="6" t="s">
        <v>180</v>
      </c>
      <c r="C210" s="94">
        <v>0</v>
      </c>
      <c r="D210" s="94"/>
      <c r="E210" s="94">
        <v>0</v>
      </c>
      <c r="F210" s="94"/>
      <c r="G210" s="94">
        <v>0</v>
      </c>
      <c r="H210" s="94"/>
      <c r="I210" s="87">
        <f t="shared" si="243"/>
        <v>0</v>
      </c>
      <c r="J210" s="87"/>
      <c r="K210" s="94">
        <v>0</v>
      </c>
      <c r="L210" s="94"/>
      <c r="M210" s="94">
        <v>0</v>
      </c>
      <c r="N210" s="94"/>
      <c r="O210" s="94">
        <v>0</v>
      </c>
      <c r="P210" s="94"/>
      <c r="Q210" s="87">
        <f t="shared" si="244"/>
        <v>0</v>
      </c>
      <c r="R210" s="87"/>
      <c r="S210" s="94">
        <v>0</v>
      </c>
      <c r="T210" s="94"/>
      <c r="U210" s="94">
        <v>0</v>
      </c>
      <c r="V210" s="94"/>
      <c r="W210" s="94">
        <v>0</v>
      </c>
      <c r="X210" s="94"/>
      <c r="Y210" s="87">
        <f t="shared" si="245"/>
        <v>0</v>
      </c>
      <c r="Z210" s="87"/>
      <c r="AA210" s="94">
        <v>0</v>
      </c>
      <c r="AB210" s="94"/>
      <c r="AC210" s="94">
        <v>0</v>
      </c>
      <c r="AD210" s="94"/>
      <c r="AE210" s="94">
        <v>0</v>
      </c>
      <c r="AF210" s="94"/>
      <c r="AG210" s="87">
        <f t="shared" si="246"/>
        <v>0</v>
      </c>
      <c r="AH210" s="87"/>
      <c r="AI210" s="94">
        <v>0</v>
      </c>
      <c r="AJ210" s="94"/>
      <c r="AK210" s="94">
        <v>0</v>
      </c>
      <c r="AL210" s="94"/>
      <c r="AM210" s="94">
        <v>0</v>
      </c>
      <c r="AN210" s="94"/>
      <c r="AO210" s="87">
        <f t="shared" si="250"/>
        <v>0</v>
      </c>
      <c r="AP210" s="87"/>
      <c r="AQ210" s="94">
        <v>0</v>
      </c>
      <c r="AR210" s="94"/>
      <c r="AS210" s="94">
        <v>0</v>
      </c>
      <c r="AT210" s="94"/>
      <c r="AU210" s="94">
        <v>0</v>
      </c>
      <c r="AV210" s="94"/>
      <c r="AW210" s="87">
        <f t="shared" si="248"/>
        <v>0</v>
      </c>
      <c r="AX210" s="87"/>
      <c r="AY210" s="87">
        <f t="shared" si="249"/>
        <v>0</v>
      </c>
      <c r="AZ210" s="87"/>
    </row>
    <row r="211" spans="1:52" s="2" customFormat="1" ht="25.5" x14ac:dyDescent="0.25">
      <c r="A211" s="5" t="s">
        <v>217</v>
      </c>
      <c r="B211" s="6" t="s">
        <v>197</v>
      </c>
      <c r="C211" s="94">
        <v>0</v>
      </c>
      <c r="D211" s="94"/>
      <c r="E211" s="94">
        <v>0</v>
      </c>
      <c r="F211" s="94"/>
      <c r="G211" s="94">
        <v>0</v>
      </c>
      <c r="H211" s="94"/>
      <c r="I211" s="87">
        <f t="shared" si="243"/>
        <v>0</v>
      </c>
      <c r="J211" s="87"/>
      <c r="K211" s="94">
        <v>0</v>
      </c>
      <c r="L211" s="94"/>
      <c r="M211" s="94">
        <v>0</v>
      </c>
      <c r="N211" s="94"/>
      <c r="O211" s="94">
        <v>0</v>
      </c>
      <c r="P211" s="94"/>
      <c r="Q211" s="87">
        <f t="shared" si="244"/>
        <v>0</v>
      </c>
      <c r="R211" s="87"/>
      <c r="S211" s="94">
        <v>0</v>
      </c>
      <c r="T211" s="94"/>
      <c r="U211" s="94">
        <v>0</v>
      </c>
      <c r="V211" s="94"/>
      <c r="W211" s="94">
        <v>0</v>
      </c>
      <c r="X211" s="94"/>
      <c r="Y211" s="87">
        <f t="shared" si="245"/>
        <v>0</v>
      </c>
      <c r="Z211" s="87"/>
      <c r="AA211" s="94">
        <v>0</v>
      </c>
      <c r="AB211" s="94"/>
      <c r="AC211" s="94">
        <v>0</v>
      </c>
      <c r="AD211" s="94"/>
      <c r="AE211" s="94">
        <v>0</v>
      </c>
      <c r="AF211" s="94"/>
      <c r="AG211" s="87">
        <f t="shared" si="246"/>
        <v>0</v>
      </c>
      <c r="AH211" s="87"/>
      <c r="AI211" s="94">
        <v>0</v>
      </c>
      <c r="AJ211" s="94"/>
      <c r="AK211" s="94">
        <v>0</v>
      </c>
      <c r="AL211" s="94"/>
      <c r="AM211" s="94">
        <v>0</v>
      </c>
      <c r="AN211" s="94"/>
      <c r="AO211" s="87">
        <f t="shared" si="250"/>
        <v>0</v>
      </c>
      <c r="AP211" s="87"/>
      <c r="AQ211" s="94">
        <v>0</v>
      </c>
      <c r="AR211" s="94"/>
      <c r="AS211" s="94">
        <v>0</v>
      </c>
      <c r="AT211" s="94"/>
      <c r="AU211" s="94">
        <v>0</v>
      </c>
      <c r="AV211" s="94"/>
      <c r="AW211" s="87">
        <f t="shared" si="248"/>
        <v>0</v>
      </c>
      <c r="AX211" s="87"/>
      <c r="AY211" s="87">
        <f t="shared" si="249"/>
        <v>0</v>
      </c>
      <c r="AZ211" s="87"/>
    </row>
    <row r="212" spans="1:52" s="2" customFormat="1" x14ac:dyDescent="0.25">
      <c r="A212" s="8"/>
      <c r="B212" s="6" t="s">
        <v>180</v>
      </c>
      <c r="C212" s="94">
        <v>0</v>
      </c>
      <c r="D212" s="94"/>
      <c r="E212" s="94">
        <v>0</v>
      </c>
      <c r="F212" s="94"/>
      <c r="G212" s="94">
        <v>0</v>
      </c>
      <c r="H212" s="94"/>
      <c r="I212" s="87">
        <f t="shared" si="243"/>
        <v>0</v>
      </c>
      <c r="J212" s="87"/>
      <c r="K212" s="94">
        <v>0</v>
      </c>
      <c r="L212" s="94"/>
      <c r="M212" s="94">
        <v>0</v>
      </c>
      <c r="N212" s="94"/>
      <c r="O212" s="94">
        <v>0</v>
      </c>
      <c r="P212" s="94"/>
      <c r="Q212" s="87">
        <f t="shared" si="244"/>
        <v>0</v>
      </c>
      <c r="R212" s="87"/>
      <c r="S212" s="94">
        <v>0</v>
      </c>
      <c r="T212" s="94"/>
      <c r="U212" s="94">
        <v>0</v>
      </c>
      <c r="V212" s="94"/>
      <c r="W212" s="94">
        <v>0</v>
      </c>
      <c r="X212" s="94"/>
      <c r="Y212" s="87">
        <f t="shared" si="245"/>
        <v>0</v>
      </c>
      <c r="Z212" s="87"/>
      <c r="AA212" s="94">
        <v>0</v>
      </c>
      <c r="AB212" s="94"/>
      <c r="AC212" s="94">
        <v>0</v>
      </c>
      <c r="AD212" s="94"/>
      <c r="AE212" s="94">
        <v>0</v>
      </c>
      <c r="AF212" s="94"/>
      <c r="AG212" s="87">
        <f t="shared" si="246"/>
        <v>0</v>
      </c>
      <c r="AH212" s="87"/>
      <c r="AI212" s="94">
        <v>0</v>
      </c>
      <c r="AJ212" s="94"/>
      <c r="AK212" s="94">
        <v>0</v>
      </c>
      <c r="AL212" s="94"/>
      <c r="AM212" s="94">
        <v>0</v>
      </c>
      <c r="AN212" s="94"/>
      <c r="AO212" s="87">
        <f t="shared" si="250"/>
        <v>0</v>
      </c>
      <c r="AP212" s="87"/>
      <c r="AQ212" s="94">
        <v>0</v>
      </c>
      <c r="AR212" s="94"/>
      <c r="AS212" s="94">
        <v>0</v>
      </c>
      <c r="AT212" s="94"/>
      <c r="AU212" s="94">
        <v>0</v>
      </c>
      <c r="AV212" s="94"/>
      <c r="AW212" s="87">
        <f t="shared" si="248"/>
        <v>0</v>
      </c>
      <c r="AX212" s="87"/>
      <c r="AY212" s="87">
        <f t="shared" si="249"/>
        <v>0</v>
      </c>
      <c r="AZ212" s="87"/>
    </row>
    <row r="213" spans="1:52" s="2" customFormat="1" x14ac:dyDescent="0.25">
      <c r="A213" s="109" t="s">
        <v>218</v>
      </c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1"/>
      <c r="AK213" s="13"/>
    </row>
    <row r="214" spans="1:52" s="2" customFormat="1" ht="38.25" x14ac:dyDescent="0.25">
      <c r="A214" s="62">
        <v>19</v>
      </c>
      <c r="B214" s="63" t="s">
        <v>55</v>
      </c>
      <c r="C214" s="101">
        <v>0</v>
      </c>
      <c r="D214" s="101"/>
      <c r="E214" s="101">
        <v>0</v>
      </c>
      <c r="F214" s="101"/>
      <c r="G214" s="101">
        <v>0</v>
      </c>
      <c r="H214" s="101"/>
      <c r="I214" s="87">
        <f>C214+E214+G214</f>
        <v>0</v>
      </c>
      <c r="J214" s="87"/>
      <c r="K214" s="101">
        <v>0</v>
      </c>
      <c r="L214" s="101"/>
      <c r="M214" s="101">
        <v>0</v>
      </c>
      <c r="N214" s="101"/>
      <c r="O214" s="101">
        <v>0</v>
      </c>
      <c r="P214" s="101"/>
      <c r="Q214" s="87">
        <f>K214+M214+O214</f>
        <v>0</v>
      </c>
      <c r="R214" s="87"/>
      <c r="S214" s="101">
        <v>0</v>
      </c>
      <c r="T214" s="101"/>
      <c r="U214" s="101">
        <v>0</v>
      </c>
      <c r="V214" s="101"/>
      <c r="W214" s="101">
        <v>0</v>
      </c>
      <c r="X214" s="101"/>
      <c r="Y214" s="87">
        <f>S214+U214+W214</f>
        <v>0</v>
      </c>
      <c r="Z214" s="87"/>
      <c r="AA214" s="101">
        <v>0</v>
      </c>
      <c r="AB214" s="101"/>
      <c r="AC214" s="101">
        <v>0</v>
      </c>
      <c r="AD214" s="101"/>
      <c r="AE214" s="101">
        <v>0</v>
      </c>
      <c r="AF214" s="101"/>
      <c r="AG214" s="87">
        <f>AA214+AC214+AE214</f>
        <v>0</v>
      </c>
      <c r="AH214" s="87"/>
      <c r="AI214" s="101">
        <v>0</v>
      </c>
      <c r="AJ214" s="101"/>
      <c r="AK214" s="101">
        <v>0</v>
      </c>
      <c r="AL214" s="101"/>
      <c r="AM214" s="101">
        <v>0</v>
      </c>
      <c r="AN214" s="101"/>
      <c r="AO214" s="87">
        <f>AI214+AK214+AM214</f>
        <v>0</v>
      </c>
      <c r="AP214" s="87"/>
      <c r="AQ214" s="101"/>
      <c r="AR214" s="101"/>
      <c r="AS214" s="101"/>
      <c r="AT214" s="101"/>
      <c r="AU214" s="101"/>
      <c r="AV214" s="101"/>
      <c r="AW214" s="87">
        <f>AQ214+AS214+AU214</f>
        <v>0</v>
      </c>
      <c r="AX214" s="87"/>
      <c r="AY214" s="87">
        <f>AS214+AU214+AW214</f>
        <v>0</v>
      </c>
      <c r="AZ214" s="87"/>
    </row>
    <row r="215" spans="1:52" s="2" customFormat="1" ht="25.5" x14ac:dyDescent="0.25">
      <c r="A215" s="62">
        <v>20</v>
      </c>
      <c r="B215" s="63" t="s">
        <v>56</v>
      </c>
      <c r="C215" s="101">
        <v>0</v>
      </c>
      <c r="D215" s="101"/>
      <c r="E215" s="101">
        <v>0</v>
      </c>
      <c r="F215" s="101"/>
      <c r="G215" s="101">
        <v>0</v>
      </c>
      <c r="H215" s="101"/>
      <c r="I215" s="87">
        <f>C215+E215+G215</f>
        <v>0</v>
      </c>
      <c r="J215" s="87"/>
      <c r="K215" s="101">
        <v>0</v>
      </c>
      <c r="L215" s="101"/>
      <c r="M215" s="101">
        <v>0</v>
      </c>
      <c r="N215" s="101"/>
      <c r="O215" s="101">
        <v>0</v>
      </c>
      <c r="P215" s="101"/>
      <c r="Q215" s="87">
        <f>K215+M215+O215</f>
        <v>0</v>
      </c>
      <c r="R215" s="87"/>
      <c r="S215" s="101">
        <v>0</v>
      </c>
      <c r="T215" s="101"/>
      <c r="U215" s="101">
        <v>0</v>
      </c>
      <c r="V215" s="101"/>
      <c r="W215" s="101">
        <v>0</v>
      </c>
      <c r="X215" s="101"/>
      <c r="Y215" s="87">
        <f>S215+U215+W215</f>
        <v>0</v>
      </c>
      <c r="Z215" s="87"/>
      <c r="AA215" s="101">
        <v>0</v>
      </c>
      <c r="AB215" s="101"/>
      <c r="AC215" s="101">
        <v>0</v>
      </c>
      <c r="AD215" s="101"/>
      <c r="AE215" s="101">
        <v>0</v>
      </c>
      <c r="AF215" s="101"/>
      <c r="AG215" s="87">
        <f>AA215+AC215+AE215</f>
        <v>0</v>
      </c>
      <c r="AH215" s="87"/>
      <c r="AI215" s="101">
        <v>0</v>
      </c>
      <c r="AJ215" s="101"/>
      <c r="AK215" s="101">
        <v>0</v>
      </c>
      <c r="AL215" s="101"/>
      <c r="AM215" s="101">
        <v>0</v>
      </c>
      <c r="AN215" s="101"/>
      <c r="AO215" s="87">
        <f>AI215+AK215+AM215</f>
        <v>0</v>
      </c>
      <c r="AP215" s="87"/>
      <c r="AQ215" s="101"/>
      <c r="AR215" s="101"/>
      <c r="AS215" s="101"/>
      <c r="AT215" s="101"/>
      <c r="AU215" s="101"/>
      <c r="AV215" s="101"/>
      <c r="AW215" s="87">
        <f t="shared" ref="AW215:AW218" si="263">AQ215+AS215+AU215</f>
        <v>0</v>
      </c>
      <c r="AX215" s="87"/>
      <c r="AY215" s="87">
        <f t="shared" ref="AY215:AY218" si="264">AS215+AU215+AW215</f>
        <v>0</v>
      </c>
      <c r="AZ215" s="87"/>
    </row>
    <row r="216" spans="1:52" s="2" customFormat="1" ht="38.25" x14ac:dyDescent="0.25">
      <c r="A216" s="51">
        <v>21</v>
      </c>
      <c r="B216" s="52" t="s">
        <v>219</v>
      </c>
      <c r="C216" s="100">
        <v>0</v>
      </c>
      <c r="D216" s="100"/>
      <c r="E216" s="100">
        <v>8</v>
      </c>
      <c r="F216" s="100"/>
      <c r="G216" s="100">
        <v>8</v>
      </c>
      <c r="H216" s="100"/>
      <c r="I216" s="87">
        <f t="shared" ref="I216:I218" si="265">C216+E216+G216</f>
        <v>16</v>
      </c>
      <c r="J216" s="87"/>
      <c r="K216" s="100">
        <v>7</v>
      </c>
      <c r="L216" s="100"/>
      <c r="M216" s="100">
        <v>17</v>
      </c>
      <c r="N216" s="100"/>
      <c r="O216" s="100">
        <v>71</v>
      </c>
      <c r="P216" s="100"/>
      <c r="Q216" s="87">
        <f t="shared" ref="Q216:Q218" si="266">K216+M216+O216</f>
        <v>95</v>
      </c>
      <c r="R216" s="87"/>
      <c r="S216" s="100"/>
      <c r="T216" s="100"/>
      <c r="U216" s="100"/>
      <c r="V216" s="100"/>
      <c r="W216" s="100"/>
      <c r="X216" s="100"/>
      <c r="Y216" s="87">
        <f t="shared" ref="Y216:Y218" si="267">S216+U216+W216</f>
        <v>0</v>
      </c>
      <c r="Z216" s="87"/>
      <c r="AA216" s="100"/>
      <c r="AB216" s="100"/>
      <c r="AC216" s="100"/>
      <c r="AD216" s="100"/>
      <c r="AE216" s="100"/>
      <c r="AF216" s="100"/>
      <c r="AG216" s="87">
        <f t="shared" ref="AG216:AG218" si="268">AA216+AC216+AE216</f>
        <v>0</v>
      </c>
      <c r="AH216" s="87"/>
      <c r="AI216" s="100">
        <v>28</v>
      </c>
      <c r="AJ216" s="100"/>
      <c r="AK216" s="100">
        <v>19</v>
      </c>
      <c r="AL216" s="100"/>
      <c r="AM216" s="100">
        <v>36</v>
      </c>
      <c r="AN216" s="100"/>
      <c r="AO216" s="87">
        <f t="shared" ref="AO216:AO218" si="269">AI216+AK216+AM216</f>
        <v>83</v>
      </c>
      <c r="AP216" s="87"/>
      <c r="AQ216" s="100">
        <v>22</v>
      </c>
      <c r="AR216" s="100"/>
      <c r="AS216" s="100">
        <v>44</v>
      </c>
      <c r="AT216" s="100"/>
      <c r="AU216" s="100">
        <v>29</v>
      </c>
      <c r="AV216" s="100"/>
      <c r="AW216" s="87">
        <f t="shared" si="263"/>
        <v>95</v>
      </c>
      <c r="AX216" s="87"/>
      <c r="AY216" s="87">
        <f t="shared" si="264"/>
        <v>168</v>
      </c>
      <c r="AZ216" s="87"/>
    </row>
    <row r="217" spans="1:52" s="2" customFormat="1" ht="38.25" x14ac:dyDescent="0.25">
      <c r="A217" s="51">
        <v>22</v>
      </c>
      <c r="B217" s="52" t="s">
        <v>220</v>
      </c>
      <c r="C217" s="100">
        <v>52</v>
      </c>
      <c r="D217" s="100"/>
      <c r="E217" s="100">
        <v>16</v>
      </c>
      <c r="F217" s="100"/>
      <c r="G217" s="100">
        <v>128</v>
      </c>
      <c r="H217" s="100"/>
      <c r="I217" s="87">
        <f t="shared" si="265"/>
        <v>196</v>
      </c>
      <c r="J217" s="87"/>
      <c r="K217" s="100">
        <v>53</v>
      </c>
      <c r="L217" s="100"/>
      <c r="M217" s="100">
        <v>168</v>
      </c>
      <c r="N217" s="100"/>
      <c r="O217" s="100">
        <v>231</v>
      </c>
      <c r="P217" s="100"/>
      <c r="Q217" s="87">
        <f t="shared" si="266"/>
        <v>452</v>
      </c>
      <c r="R217" s="87"/>
      <c r="S217" s="100"/>
      <c r="T217" s="100"/>
      <c r="U217" s="100"/>
      <c r="V217" s="100"/>
      <c r="W217" s="100"/>
      <c r="X217" s="100"/>
      <c r="Y217" s="87">
        <f t="shared" si="267"/>
        <v>0</v>
      </c>
      <c r="Z217" s="87"/>
      <c r="AA217" s="100"/>
      <c r="AB217" s="100"/>
      <c r="AC217" s="100"/>
      <c r="AD217" s="100"/>
      <c r="AE217" s="100"/>
      <c r="AF217" s="100"/>
      <c r="AG217" s="87">
        <f t="shared" si="268"/>
        <v>0</v>
      </c>
      <c r="AH217" s="87"/>
      <c r="AI217" s="100">
        <v>295</v>
      </c>
      <c r="AJ217" s="100"/>
      <c r="AK217" s="100">
        <v>163</v>
      </c>
      <c r="AL217" s="100"/>
      <c r="AM217" s="100">
        <v>295</v>
      </c>
      <c r="AN217" s="100"/>
      <c r="AO217" s="87">
        <f t="shared" si="269"/>
        <v>753</v>
      </c>
      <c r="AP217" s="87"/>
      <c r="AQ217" s="100">
        <v>165</v>
      </c>
      <c r="AR217" s="100"/>
      <c r="AS217" s="100">
        <v>265</v>
      </c>
      <c r="AT217" s="100"/>
      <c r="AU217" s="100">
        <v>399</v>
      </c>
      <c r="AV217" s="100"/>
      <c r="AW217" s="87">
        <f t="shared" si="263"/>
        <v>829</v>
      </c>
      <c r="AX217" s="87"/>
      <c r="AY217" s="87">
        <f t="shared" si="264"/>
        <v>1493</v>
      </c>
      <c r="AZ217" s="87"/>
    </row>
    <row r="218" spans="1:52" s="2" customFormat="1" ht="38.25" x14ac:dyDescent="0.25">
      <c r="A218" s="51">
        <v>23</v>
      </c>
      <c r="B218" s="52" t="s">
        <v>221</v>
      </c>
      <c r="C218" s="100">
        <v>0</v>
      </c>
      <c r="D218" s="100"/>
      <c r="E218" s="100">
        <v>0</v>
      </c>
      <c r="F218" s="100"/>
      <c r="G218" s="100">
        <v>0</v>
      </c>
      <c r="H218" s="100"/>
      <c r="I218" s="87">
        <f t="shared" si="265"/>
        <v>0</v>
      </c>
      <c r="J218" s="87"/>
      <c r="K218" s="100">
        <v>0</v>
      </c>
      <c r="L218" s="100"/>
      <c r="M218" s="100">
        <v>6</v>
      </c>
      <c r="N218" s="100"/>
      <c r="O218" s="100">
        <v>2</v>
      </c>
      <c r="P218" s="100"/>
      <c r="Q218" s="87">
        <f t="shared" si="266"/>
        <v>8</v>
      </c>
      <c r="R218" s="87"/>
      <c r="S218" s="100"/>
      <c r="T218" s="100"/>
      <c r="U218" s="100"/>
      <c r="V218" s="100"/>
      <c r="W218" s="100"/>
      <c r="X218" s="100"/>
      <c r="Y218" s="87">
        <f t="shared" si="267"/>
        <v>0</v>
      </c>
      <c r="Z218" s="87"/>
      <c r="AA218" s="100"/>
      <c r="AB218" s="100"/>
      <c r="AC218" s="100"/>
      <c r="AD218" s="100"/>
      <c r="AE218" s="100"/>
      <c r="AF218" s="100"/>
      <c r="AG218" s="87">
        <f t="shared" si="268"/>
        <v>0</v>
      </c>
      <c r="AH218" s="87"/>
      <c r="AI218" s="100">
        <v>1</v>
      </c>
      <c r="AJ218" s="100"/>
      <c r="AK218" s="100">
        <v>0</v>
      </c>
      <c r="AL218" s="100"/>
      <c r="AM218" s="100">
        <v>0</v>
      </c>
      <c r="AN218" s="100"/>
      <c r="AO218" s="87">
        <f t="shared" si="269"/>
        <v>1</v>
      </c>
      <c r="AP218" s="87"/>
      <c r="AQ218" s="100">
        <v>0</v>
      </c>
      <c r="AR218" s="100"/>
      <c r="AS218" s="100">
        <v>1</v>
      </c>
      <c r="AT218" s="100"/>
      <c r="AU218" s="100">
        <v>0</v>
      </c>
      <c r="AV218" s="100"/>
      <c r="AW218" s="87">
        <f t="shared" si="263"/>
        <v>1</v>
      </c>
      <c r="AX218" s="87"/>
      <c r="AY218" s="87">
        <f t="shared" si="264"/>
        <v>2</v>
      </c>
      <c r="AZ218" s="87"/>
    </row>
    <row r="221" spans="1:52" ht="18.75" x14ac:dyDescent="0.3">
      <c r="B221" s="69" t="s">
        <v>224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69" t="s">
        <v>225</v>
      </c>
      <c r="P221" s="69"/>
      <c r="Q221" s="69"/>
      <c r="R221" s="68"/>
    </row>
    <row r="224" spans="1:52" x14ac:dyDescent="0.25">
      <c r="B224" s="20" t="s">
        <v>229</v>
      </c>
    </row>
    <row r="225" spans="2:2" x14ac:dyDescent="0.25">
      <c r="B225" s="20" t="s">
        <v>230</v>
      </c>
    </row>
  </sheetData>
  <mergeCells count="1885">
    <mergeCell ref="AQ216:AR216"/>
    <mergeCell ref="AS216:AT216"/>
    <mergeCell ref="AU216:AV216"/>
    <mergeCell ref="AW216:AX216"/>
    <mergeCell ref="AQ217:AR217"/>
    <mergeCell ref="AS217:AT217"/>
    <mergeCell ref="AU217:AV217"/>
    <mergeCell ref="AW217:AX217"/>
    <mergeCell ref="AQ218:AR218"/>
    <mergeCell ref="AS218:AT218"/>
    <mergeCell ref="AU218:AV218"/>
    <mergeCell ref="AW218:AX218"/>
    <mergeCell ref="AQ210:AR210"/>
    <mergeCell ref="AS210:AT210"/>
    <mergeCell ref="AU210:AV210"/>
    <mergeCell ref="AW210:AX210"/>
    <mergeCell ref="AQ211:AR211"/>
    <mergeCell ref="AS211:AT211"/>
    <mergeCell ref="AU211:AV211"/>
    <mergeCell ref="AW211:AX211"/>
    <mergeCell ref="AQ212:AR212"/>
    <mergeCell ref="AS212:AT212"/>
    <mergeCell ref="AU212:AV212"/>
    <mergeCell ref="AW212:AX212"/>
    <mergeCell ref="AQ214:AR214"/>
    <mergeCell ref="AS214:AT214"/>
    <mergeCell ref="AU214:AV214"/>
    <mergeCell ref="AW214:AX214"/>
    <mergeCell ref="AQ215:AR215"/>
    <mergeCell ref="AS215:AT215"/>
    <mergeCell ref="AU215:AV215"/>
    <mergeCell ref="AW215:AX215"/>
    <mergeCell ref="AQ205:AR205"/>
    <mergeCell ref="AS205:AT205"/>
    <mergeCell ref="AU205:AV205"/>
    <mergeCell ref="AW205:AX205"/>
    <mergeCell ref="AQ206:AR206"/>
    <mergeCell ref="AS206:AT206"/>
    <mergeCell ref="AU206:AV206"/>
    <mergeCell ref="AW206:AX206"/>
    <mergeCell ref="AQ207:AR207"/>
    <mergeCell ref="AS207:AT207"/>
    <mergeCell ref="AU207:AV207"/>
    <mergeCell ref="AW207:AX207"/>
    <mergeCell ref="AQ208:AR208"/>
    <mergeCell ref="AS208:AT208"/>
    <mergeCell ref="AU208:AV208"/>
    <mergeCell ref="AW208:AX208"/>
    <mergeCell ref="AQ209:AR209"/>
    <mergeCell ref="AS209:AT209"/>
    <mergeCell ref="AU209:AV209"/>
    <mergeCell ref="AW209:AX209"/>
    <mergeCell ref="AQ200:AR200"/>
    <mergeCell ref="AS200:AT200"/>
    <mergeCell ref="AU200:AV200"/>
    <mergeCell ref="AW200:AX200"/>
    <mergeCell ref="AQ201:AR201"/>
    <mergeCell ref="AS201:AT201"/>
    <mergeCell ref="AU201:AV201"/>
    <mergeCell ref="AW201:AX201"/>
    <mergeCell ref="AQ202:AR202"/>
    <mergeCell ref="AS202:AT202"/>
    <mergeCell ref="AU202:AV202"/>
    <mergeCell ref="AW202:AX202"/>
    <mergeCell ref="AQ203:AR203"/>
    <mergeCell ref="AS203:AT203"/>
    <mergeCell ref="AU203:AV203"/>
    <mergeCell ref="AW203:AX203"/>
    <mergeCell ref="AQ204:AR204"/>
    <mergeCell ref="AS204:AT204"/>
    <mergeCell ref="AU204:AV204"/>
    <mergeCell ref="AW204:AX204"/>
    <mergeCell ref="AQ195:AR195"/>
    <mergeCell ref="AS195:AT195"/>
    <mergeCell ref="AU195:AV195"/>
    <mergeCell ref="AW195:AX195"/>
    <mergeCell ref="AQ196:AR196"/>
    <mergeCell ref="AS196:AT196"/>
    <mergeCell ref="AU196:AV196"/>
    <mergeCell ref="AW196:AX196"/>
    <mergeCell ref="AQ197:AR197"/>
    <mergeCell ref="AS197:AT197"/>
    <mergeCell ref="AU197:AV197"/>
    <mergeCell ref="AW197:AX197"/>
    <mergeCell ref="AQ198:AR198"/>
    <mergeCell ref="AS198:AT198"/>
    <mergeCell ref="AU198:AV198"/>
    <mergeCell ref="AW198:AX198"/>
    <mergeCell ref="AQ199:AR199"/>
    <mergeCell ref="AS199:AT199"/>
    <mergeCell ref="AU199:AV199"/>
    <mergeCell ref="AW199:AX199"/>
    <mergeCell ref="AQ190:AR190"/>
    <mergeCell ref="AS190:AT190"/>
    <mergeCell ref="AU190:AV190"/>
    <mergeCell ref="AW190:AX190"/>
    <mergeCell ref="AQ191:AR191"/>
    <mergeCell ref="AS191:AT191"/>
    <mergeCell ref="AU191:AV191"/>
    <mergeCell ref="AW191:AX191"/>
    <mergeCell ref="AQ192:AR192"/>
    <mergeCell ref="AS192:AT192"/>
    <mergeCell ref="AU192:AV192"/>
    <mergeCell ref="AW192:AX192"/>
    <mergeCell ref="AQ193:AR193"/>
    <mergeCell ref="AS193:AT193"/>
    <mergeCell ref="AU193:AV193"/>
    <mergeCell ref="AW193:AX193"/>
    <mergeCell ref="AQ194:AR194"/>
    <mergeCell ref="AS194:AT194"/>
    <mergeCell ref="AU194:AV194"/>
    <mergeCell ref="AW194:AX194"/>
    <mergeCell ref="AW47:AX47"/>
    <mergeCell ref="AQ48:AR48"/>
    <mergeCell ref="AS48:AT48"/>
    <mergeCell ref="AU48:AV48"/>
    <mergeCell ref="AW48:AX48"/>
    <mergeCell ref="AQ49:AR49"/>
    <mergeCell ref="AS49:AT49"/>
    <mergeCell ref="AU49:AV49"/>
    <mergeCell ref="AW49:AX49"/>
    <mergeCell ref="AQ56:AR56"/>
    <mergeCell ref="AS56:AT56"/>
    <mergeCell ref="AU56:AV56"/>
    <mergeCell ref="AW56:AX56"/>
    <mergeCell ref="AQ166:AR166"/>
    <mergeCell ref="AS166:AT166"/>
    <mergeCell ref="AU166:AV166"/>
    <mergeCell ref="AW166:AX166"/>
    <mergeCell ref="AQ38:AR38"/>
    <mergeCell ref="AS38:AT38"/>
    <mergeCell ref="AU38:AV38"/>
    <mergeCell ref="AW38:AX38"/>
    <mergeCell ref="AQ39:AR39"/>
    <mergeCell ref="AS39:AT39"/>
    <mergeCell ref="AU39:AV39"/>
    <mergeCell ref="AW39:AX39"/>
    <mergeCell ref="AQ40:AR40"/>
    <mergeCell ref="AS40:AT40"/>
    <mergeCell ref="AU40:AV40"/>
    <mergeCell ref="AW40:AX40"/>
    <mergeCell ref="AQ42:AR42"/>
    <mergeCell ref="AS42:AT42"/>
    <mergeCell ref="AU42:AV42"/>
    <mergeCell ref="AW42:AX42"/>
    <mergeCell ref="AQ43:AR43"/>
    <mergeCell ref="AS43:AT43"/>
    <mergeCell ref="AU43:AV43"/>
    <mergeCell ref="AW43:AX43"/>
    <mergeCell ref="AQ33:AR33"/>
    <mergeCell ref="AS33:AT33"/>
    <mergeCell ref="AU33:AV33"/>
    <mergeCell ref="AW33:AX33"/>
    <mergeCell ref="AQ34:AR34"/>
    <mergeCell ref="AS34:AT34"/>
    <mergeCell ref="AU34:AV34"/>
    <mergeCell ref="AW34:AX34"/>
    <mergeCell ref="AQ35:AR35"/>
    <mergeCell ref="AS35:AT35"/>
    <mergeCell ref="AU35:AV35"/>
    <mergeCell ref="AW35:AX35"/>
    <mergeCell ref="AQ36:AR36"/>
    <mergeCell ref="AS36:AT36"/>
    <mergeCell ref="AU36:AV36"/>
    <mergeCell ref="AW36:AX36"/>
    <mergeCell ref="AQ37:AR37"/>
    <mergeCell ref="AS37:AT37"/>
    <mergeCell ref="AU37:AV37"/>
    <mergeCell ref="AW37:AX37"/>
    <mergeCell ref="AQ28:AR28"/>
    <mergeCell ref="AS28:AT28"/>
    <mergeCell ref="AU28:AV28"/>
    <mergeCell ref="AW28:AX28"/>
    <mergeCell ref="AQ29:AR29"/>
    <mergeCell ref="AS29:AT29"/>
    <mergeCell ref="AU29:AV29"/>
    <mergeCell ref="AW29:AX29"/>
    <mergeCell ref="AQ30:AR30"/>
    <mergeCell ref="AS30:AT30"/>
    <mergeCell ref="AU30:AV30"/>
    <mergeCell ref="AW30:AX30"/>
    <mergeCell ref="AQ31:AR31"/>
    <mergeCell ref="AS31:AT31"/>
    <mergeCell ref="AU31:AV31"/>
    <mergeCell ref="AW31:AX31"/>
    <mergeCell ref="AQ32:AR32"/>
    <mergeCell ref="AS32:AT32"/>
    <mergeCell ref="AU32:AV32"/>
    <mergeCell ref="AW32:AX32"/>
    <mergeCell ref="AQ23:AR23"/>
    <mergeCell ref="AS23:AT23"/>
    <mergeCell ref="AU23:AV23"/>
    <mergeCell ref="AW23:AX23"/>
    <mergeCell ref="AQ24:AR24"/>
    <mergeCell ref="AS24:AT24"/>
    <mergeCell ref="AU24:AV24"/>
    <mergeCell ref="AW24:AX24"/>
    <mergeCell ref="AQ25:AR25"/>
    <mergeCell ref="AS25:AT25"/>
    <mergeCell ref="AU25:AV25"/>
    <mergeCell ref="AW25:AX25"/>
    <mergeCell ref="AQ26:AR26"/>
    <mergeCell ref="AS26:AT26"/>
    <mergeCell ref="AU26:AV26"/>
    <mergeCell ref="AW26:AX26"/>
    <mergeCell ref="AQ27:AR27"/>
    <mergeCell ref="AS27:AT27"/>
    <mergeCell ref="AU27:AV27"/>
    <mergeCell ref="AW27:AX27"/>
    <mergeCell ref="AQ18:AR18"/>
    <mergeCell ref="AS18:AT18"/>
    <mergeCell ref="AU18:AV18"/>
    <mergeCell ref="AW18:AX18"/>
    <mergeCell ref="AQ19:AR19"/>
    <mergeCell ref="AS19:AT19"/>
    <mergeCell ref="AU19:AV19"/>
    <mergeCell ref="AW19:AX19"/>
    <mergeCell ref="AQ20:AR20"/>
    <mergeCell ref="AS20:AT20"/>
    <mergeCell ref="AU20:AV20"/>
    <mergeCell ref="AW20:AX20"/>
    <mergeCell ref="AQ21:AR21"/>
    <mergeCell ref="AS21:AT21"/>
    <mergeCell ref="AU21:AV21"/>
    <mergeCell ref="AW21:AX21"/>
    <mergeCell ref="AQ22:AR22"/>
    <mergeCell ref="AS22:AT22"/>
    <mergeCell ref="AU22:AV22"/>
    <mergeCell ref="AW22:AX22"/>
    <mergeCell ref="AQ13:AR13"/>
    <mergeCell ref="AS13:AT13"/>
    <mergeCell ref="AU13:AV13"/>
    <mergeCell ref="AW13:AX13"/>
    <mergeCell ref="AQ14:AR14"/>
    <mergeCell ref="AS14:AT14"/>
    <mergeCell ref="AU14:AV14"/>
    <mergeCell ref="AW14:AX14"/>
    <mergeCell ref="AQ15:AR15"/>
    <mergeCell ref="AS15:AT15"/>
    <mergeCell ref="AU15:AV15"/>
    <mergeCell ref="AW15:AX15"/>
    <mergeCell ref="AQ16:AR16"/>
    <mergeCell ref="AS16:AT16"/>
    <mergeCell ref="AU16:AV16"/>
    <mergeCell ref="AW16:AX16"/>
    <mergeCell ref="AQ17:AR17"/>
    <mergeCell ref="AS17:AT17"/>
    <mergeCell ref="AU17:AV17"/>
    <mergeCell ref="AW17:AX17"/>
    <mergeCell ref="AQ8:AR8"/>
    <mergeCell ref="AS8:AT8"/>
    <mergeCell ref="AU8:AV8"/>
    <mergeCell ref="AW8:AX8"/>
    <mergeCell ref="AQ9:AR9"/>
    <mergeCell ref="AS9:AT9"/>
    <mergeCell ref="AU9:AV9"/>
    <mergeCell ref="AW9:AX9"/>
    <mergeCell ref="AQ10:AR10"/>
    <mergeCell ref="AS10:AT10"/>
    <mergeCell ref="AU10:AV10"/>
    <mergeCell ref="AW10:AX10"/>
    <mergeCell ref="AQ11:AR11"/>
    <mergeCell ref="AS11:AT11"/>
    <mergeCell ref="AU11:AV11"/>
    <mergeCell ref="AW11:AX11"/>
    <mergeCell ref="AQ12:AR12"/>
    <mergeCell ref="AS12:AT12"/>
    <mergeCell ref="AU12:AV12"/>
    <mergeCell ref="AW12:AX12"/>
    <mergeCell ref="AQ2:AV2"/>
    <mergeCell ref="AW2:AX3"/>
    <mergeCell ref="AQ3:AR3"/>
    <mergeCell ref="AS3:AT3"/>
    <mergeCell ref="AU3:AV3"/>
    <mergeCell ref="AQ5:AR5"/>
    <mergeCell ref="AS5:AT5"/>
    <mergeCell ref="AU5:AV5"/>
    <mergeCell ref="AW5:AX5"/>
    <mergeCell ref="AQ6:AR6"/>
    <mergeCell ref="AS6:AT6"/>
    <mergeCell ref="AU6:AV6"/>
    <mergeCell ref="AW6:AX6"/>
    <mergeCell ref="AQ7:AR7"/>
    <mergeCell ref="AS7:AT7"/>
    <mergeCell ref="AU7:AV7"/>
    <mergeCell ref="AW7:AX7"/>
    <mergeCell ref="AI2:AN2"/>
    <mergeCell ref="AI3:AJ3"/>
    <mergeCell ref="AK3:AL3"/>
    <mergeCell ref="AM3:AN3"/>
    <mergeCell ref="AA3:AB3"/>
    <mergeCell ref="AC3:AD3"/>
    <mergeCell ref="AE3:AF3"/>
    <mergeCell ref="S2:X2"/>
    <mergeCell ref="Y2:Z3"/>
    <mergeCell ref="AA2:AF2"/>
    <mergeCell ref="AG2:AH3"/>
    <mergeCell ref="C3:D3"/>
    <mergeCell ref="E3:F3"/>
    <mergeCell ref="G3:H3"/>
    <mergeCell ref="K3:L3"/>
    <mergeCell ref="M3:N3"/>
    <mergeCell ref="A2:A3"/>
    <mergeCell ref="B2:B3"/>
    <mergeCell ref="C2:H2"/>
    <mergeCell ref="I2:J3"/>
    <mergeCell ref="K2:P2"/>
    <mergeCell ref="Q2:R3"/>
    <mergeCell ref="AG6:AH6"/>
    <mergeCell ref="AI6:AJ6"/>
    <mergeCell ref="O3:P3"/>
    <mergeCell ref="A4:AJ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S3:T3"/>
    <mergeCell ref="U3:V3"/>
    <mergeCell ref="C7:D7"/>
    <mergeCell ref="E7:F7"/>
    <mergeCell ref="G7:H7"/>
    <mergeCell ref="I7:J7"/>
    <mergeCell ref="K7:L7"/>
    <mergeCell ref="M7:N7"/>
    <mergeCell ref="O7:P7"/>
    <mergeCell ref="S6:T6"/>
    <mergeCell ref="U6:V6"/>
    <mergeCell ref="W6:X6"/>
    <mergeCell ref="Y6:Z6"/>
    <mergeCell ref="AA6:AB6"/>
    <mergeCell ref="AC6:AD6"/>
    <mergeCell ref="AG5:AH5"/>
    <mergeCell ref="AI5:AJ5"/>
    <mergeCell ref="C6:D6"/>
    <mergeCell ref="W3:X3"/>
    <mergeCell ref="E6:F6"/>
    <mergeCell ref="G6:H6"/>
    <mergeCell ref="I6:J6"/>
    <mergeCell ref="K6:L6"/>
    <mergeCell ref="M6:N6"/>
    <mergeCell ref="O6:P6"/>
    <mergeCell ref="Q6:R6"/>
    <mergeCell ref="U5:V5"/>
    <mergeCell ref="W5:X5"/>
    <mergeCell ref="Y5:Z5"/>
    <mergeCell ref="AA5:AB5"/>
    <mergeCell ref="AC5:AD5"/>
    <mergeCell ref="AE5:AF5"/>
    <mergeCell ref="C9:D9"/>
    <mergeCell ref="E9:F9"/>
    <mergeCell ref="G9:H9"/>
    <mergeCell ref="I9:J9"/>
    <mergeCell ref="K9:L9"/>
    <mergeCell ref="O8:P8"/>
    <mergeCell ref="Q8:R8"/>
    <mergeCell ref="S8:T8"/>
    <mergeCell ref="U8:V8"/>
    <mergeCell ref="W8:X8"/>
    <mergeCell ref="Y8:Z8"/>
    <mergeCell ref="AC7:AD7"/>
    <mergeCell ref="AE7:AF7"/>
    <mergeCell ref="AE6:AF6"/>
    <mergeCell ref="AG7:AH7"/>
    <mergeCell ref="AI7:AJ7"/>
    <mergeCell ref="C8:D8"/>
    <mergeCell ref="E8:F8"/>
    <mergeCell ref="G8:H8"/>
    <mergeCell ref="I8:J8"/>
    <mergeCell ref="K8:L8"/>
    <mergeCell ref="M8:N8"/>
    <mergeCell ref="Q7:R7"/>
    <mergeCell ref="S7:T7"/>
    <mergeCell ref="U7:V7"/>
    <mergeCell ref="W7:X7"/>
    <mergeCell ref="Y7:Z7"/>
    <mergeCell ref="AA7:AB7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AA8:AB8"/>
    <mergeCell ref="AC8:AD8"/>
    <mergeCell ref="AE8:AF8"/>
    <mergeCell ref="AG8:AH8"/>
    <mergeCell ref="AI8:AJ8"/>
    <mergeCell ref="C11:D11"/>
    <mergeCell ref="E11:F11"/>
    <mergeCell ref="G11:H11"/>
    <mergeCell ref="I11:J11"/>
    <mergeCell ref="K11:L11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A10:AB10"/>
    <mergeCell ref="AC10:AD10"/>
    <mergeCell ref="AE10:AF10"/>
    <mergeCell ref="AG10:AH10"/>
    <mergeCell ref="AI10:AJ10"/>
    <mergeCell ref="C13:D13"/>
    <mergeCell ref="E13:F13"/>
    <mergeCell ref="G13:H13"/>
    <mergeCell ref="I13:J13"/>
    <mergeCell ref="K13:L13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AA12:AB12"/>
    <mergeCell ref="AC12:AD12"/>
    <mergeCell ref="AE12:AF12"/>
    <mergeCell ref="AG12:AH12"/>
    <mergeCell ref="AI12:AJ12"/>
    <mergeCell ref="C15:D15"/>
    <mergeCell ref="E15:F15"/>
    <mergeCell ref="G15:H15"/>
    <mergeCell ref="I15:J15"/>
    <mergeCell ref="K15:L15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AA14:AB14"/>
    <mergeCell ref="AC14:AD14"/>
    <mergeCell ref="AE14:AF14"/>
    <mergeCell ref="AG14:AH14"/>
    <mergeCell ref="AI14:AJ14"/>
    <mergeCell ref="C17:D17"/>
    <mergeCell ref="E17:F17"/>
    <mergeCell ref="G17:H17"/>
    <mergeCell ref="I17:J17"/>
    <mergeCell ref="K17:L17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AA16:AB16"/>
    <mergeCell ref="AC16:AD16"/>
    <mergeCell ref="AE16:AF16"/>
    <mergeCell ref="AG16:AH16"/>
    <mergeCell ref="AI16:AJ16"/>
    <mergeCell ref="C19:D19"/>
    <mergeCell ref="E19:F19"/>
    <mergeCell ref="G19:H19"/>
    <mergeCell ref="I19:J19"/>
    <mergeCell ref="K19:L19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AA18:AB18"/>
    <mergeCell ref="AC18:AD18"/>
    <mergeCell ref="AE18:AF18"/>
    <mergeCell ref="AG18:AH18"/>
    <mergeCell ref="AI18:AJ18"/>
    <mergeCell ref="C21:D21"/>
    <mergeCell ref="E21:F21"/>
    <mergeCell ref="G21:H21"/>
    <mergeCell ref="I21:J21"/>
    <mergeCell ref="K21:L21"/>
    <mergeCell ref="O20:P20"/>
    <mergeCell ref="Q20:R20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M20:N20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AA20:AB20"/>
    <mergeCell ref="AC20:AD20"/>
    <mergeCell ref="AE20:AF20"/>
    <mergeCell ref="AG20:AH20"/>
    <mergeCell ref="AI20:AJ20"/>
    <mergeCell ref="C23:D23"/>
    <mergeCell ref="E23:F23"/>
    <mergeCell ref="G23:H23"/>
    <mergeCell ref="I23:J23"/>
    <mergeCell ref="K23:L23"/>
    <mergeCell ref="O22:P22"/>
    <mergeCell ref="Q22:R22"/>
    <mergeCell ref="S22:T22"/>
    <mergeCell ref="U22:V22"/>
    <mergeCell ref="W22:X22"/>
    <mergeCell ref="Y22:Z22"/>
    <mergeCell ref="C22:D22"/>
    <mergeCell ref="E22:F22"/>
    <mergeCell ref="G22:H22"/>
    <mergeCell ref="I22:J22"/>
    <mergeCell ref="K22:L22"/>
    <mergeCell ref="M22:N22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AA22:AB22"/>
    <mergeCell ref="AC22:AD22"/>
    <mergeCell ref="AE22:AF22"/>
    <mergeCell ref="AG22:AH22"/>
    <mergeCell ref="AI22:AJ22"/>
    <mergeCell ref="C25:D25"/>
    <mergeCell ref="E25:F25"/>
    <mergeCell ref="G25:H25"/>
    <mergeCell ref="I25:J25"/>
    <mergeCell ref="K25:L25"/>
    <mergeCell ref="O24:P24"/>
    <mergeCell ref="Q24:R24"/>
    <mergeCell ref="S24:T24"/>
    <mergeCell ref="U24:V24"/>
    <mergeCell ref="W24:X24"/>
    <mergeCell ref="Y24:Z24"/>
    <mergeCell ref="C24:D24"/>
    <mergeCell ref="E24:F24"/>
    <mergeCell ref="G24:H24"/>
    <mergeCell ref="I24:J24"/>
    <mergeCell ref="K24:L24"/>
    <mergeCell ref="M24:N24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AA24:AB24"/>
    <mergeCell ref="AC24:AD24"/>
    <mergeCell ref="AE24:AF24"/>
    <mergeCell ref="AG24:AH24"/>
    <mergeCell ref="AI24:AJ24"/>
    <mergeCell ref="C27:D27"/>
    <mergeCell ref="E27:F27"/>
    <mergeCell ref="G27:H27"/>
    <mergeCell ref="I27:J27"/>
    <mergeCell ref="K27:L27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Y27:Z27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AA26:AB26"/>
    <mergeCell ref="AC26:AD26"/>
    <mergeCell ref="AE26:AF26"/>
    <mergeCell ref="AG26:AH26"/>
    <mergeCell ref="AI26:AJ26"/>
    <mergeCell ref="C29:D29"/>
    <mergeCell ref="E29:F29"/>
    <mergeCell ref="G29:H29"/>
    <mergeCell ref="I29:J29"/>
    <mergeCell ref="K29:L29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AA28:AB28"/>
    <mergeCell ref="AC28:AD28"/>
    <mergeCell ref="AE28:AF28"/>
    <mergeCell ref="AG28:AH28"/>
    <mergeCell ref="AI28:AJ28"/>
    <mergeCell ref="C31:D31"/>
    <mergeCell ref="E31:F31"/>
    <mergeCell ref="G31:H31"/>
    <mergeCell ref="I31:J31"/>
    <mergeCell ref="K31:L31"/>
    <mergeCell ref="O30:P30"/>
    <mergeCell ref="Q30:R30"/>
    <mergeCell ref="S30:T30"/>
    <mergeCell ref="U30:V30"/>
    <mergeCell ref="W30:X30"/>
    <mergeCell ref="Y30:Z30"/>
    <mergeCell ref="C30:D30"/>
    <mergeCell ref="E30:F30"/>
    <mergeCell ref="G30:H30"/>
    <mergeCell ref="I30:J30"/>
    <mergeCell ref="K30:L30"/>
    <mergeCell ref="M30:N30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A30:AB30"/>
    <mergeCell ref="AC30:AD30"/>
    <mergeCell ref="AE30:AF30"/>
    <mergeCell ref="AG30:AH30"/>
    <mergeCell ref="AI30:AJ30"/>
    <mergeCell ref="C33:D33"/>
    <mergeCell ref="E33:F33"/>
    <mergeCell ref="G33:H33"/>
    <mergeCell ref="I33:J33"/>
    <mergeCell ref="K33:L33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AA32:AB32"/>
    <mergeCell ref="AC32:AD32"/>
    <mergeCell ref="AE32:AF32"/>
    <mergeCell ref="AG32:AH32"/>
    <mergeCell ref="AI32:AJ32"/>
    <mergeCell ref="C35:D35"/>
    <mergeCell ref="E35:F35"/>
    <mergeCell ref="G35:H35"/>
    <mergeCell ref="I35:J35"/>
    <mergeCell ref="K35:L35"/>
    <mergeCell ref="O34:P34"/>
    <mergeCell ref="Q34:R34"/>
    <mergeCell ref="S34:T34"/>
    <mergeCell ref="U34:V34"/>
    <mergeCell ref="W34:X34"/>
    <mergeCell ref="Y34:Z34"/>
    <mergeCell ref="C34:D34"/>
    <mergeCell ref="E34:F34"/>
    <mergeCell ref="G34:H34"/>
    <mergeCell ref="I34:J34"/>
    <mergeCell ref="K34:L34"/>
    <mergeCell ref="M34:N34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AA34:AB34"/>
    <mergeCell ref="AC34:AD34"/>
    <mergeCell ref="AE34:AF34"/>
    <mergeCell ref="AG34:AH34"/>
    <mergeCell ref="AI34:AJ34"/>
    <mergeCell ref="C37:D37"/>
    <mergeCell ref="E37:F37"/>
    <mergeCell ref="G37:H37"/>
    <mergeCell ref="I37:J37"/>
    <mergeCell ref="K37:L37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S37:T37"/>
    <mergeCell ref="U37:V37"/>
    <mergeCell ref="W37:X37"/>
    <mergeCell ref="AA36:AB36"/>
    <mergeCell ref="AC36:AD36"/>
    <mergeCell ref="AE36:AF36"/>
    <mergeCell ref="AG36:AH36"/>
    <mergeCell ref="AI36:AJ36"/>
    <mergeCell ref="C39:D39"/>
    <mergeCell ref="E39:F39"/>
    <mergeCell ref="G39:H39"/>
    <mergeCell ref="I39:J39"/>
    <mergeCell ref="K39:L39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K38:L38"/>
    <mergeCell ref="M38:N38"/>
    <mergeCell ref="Y39:Z39"/>
    <mergeCell ref="AA39:AB39"/>
    <mergeCell ref="AC39:AD39"/>
    <mergeCell ref="AE39:AF39"/>
    <mergeCell ref="AG39:AH39"/>
    <mergeCell ref="AI39:AJ39"/>
    <mergeCell ref="M39:N39"/>
    <mergeCell ref="O39:P39"/>
    <mergeCell ref="Q39:R39"/>
    <mergeCell ref="S39:T39"/>
    <mergeCell ref="U39:V39"/>
    <mergeCell ref="W39:X39"/>
    <mergeCell ref="AA38:AB38"/>
    <mergeCell ref="AC38:AD38"/>
    <mergeCell ref="AE38:AF38"/>
    <mergeCell ref="AG38:AH38"/>
    <mergeCell ref="AI38:AJ38"/>
    <mergeCell ref="AA40:AB40"/>
    <mergeCell ref="AC40:AD40"/>
    <mergeCell ref="AE40:AF40"/>
    <mergeCell ref="AG40:AH40"/>
    <mergeCell ref="AI40:AJ40"/>
    <mergeCell ref="A41:AJ41"/>
    <mergeCell ref="O40:P40"/>
    <mergeCell ref="Q40:R40"/>
    <mergeCell ref="S40:T40"/>
    <mergeCell ref="U40:V40"/>
    <mergeCell ref="W40:X40"/>
    <mergeCell ref="Y40:Z40"/>
    <mergeCell ref="C40:D40"/>
    <mergeCell ref="E40:F40"/>
    <mergeCell ref="G40:H40"/>
    <mergeCell ref="I40:J40"/>
    <mergeCell ref="K40:L40"/>
    <mergeCell ref="M40:N40"/>
    <mergeCell ref="C43:D43"/>
    <mergeCell ref="E43:F43"/>
    <mergeCell ref="G43:H43"/>
    <mergeCell ref="I43:J43"/>
    <mergeCell ref="K43:L43"/>
    <mergeCell ref="O42:P42"/>
    <mergeCell ref="Q42:R42"/>
    <mergeCell ref="S42:T42"/>
    <mergeCell ref="U42:V42"/>
    <mergeCell ref="W42:X42"/>
    <mergeCell ref="Y42:Z42"/>
    <mergeCell ref="C42:D42"/>
    <mergeCell ref="E42:F42"/>
    <mergeCell ref="G42:H42"/>
    <mergeCell ref="I42:J42"/>
    <mergeCell ref="K42:L42"/>
    <mergeCell ref="M42:N42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S43:T43"/>
    <mergeCell ref="U43:V43"/>
    <mergeCell ref="W43:X43"/>
    <mergeCell ref="AA42:AB42"/>
    <mergeCell ref="AC42:AD42"/>
    <mergeCell ref="AE42:AF42"/>
    <mergeCell ref="AG42:AH42"/>
    <mergeCell ref="AI42:AJ42"/>
    <mergeCell ref="C45:D45"/>
    <mergeCell ref="E45:F45"/>
    <mergeCell ref="G45:H45"/>
    <mergeCell ref="I45:J45"/>
    <mergeCell ref="K45:L45"/>
    <mergeCell ref="O44:P44"/>
    <mergeCell ref="Q44:R44"/>
    <mergeCell ref="S44:T44"/>
    <mergeCell ref="U44:V44"/>
    <mergeCell ref="W44:X44"/>
    <mergeCell ref="Y44:Z44"/>
    <mergeCell ref="C44:D44"/>
    <mergeCell ref="E44:F44"/>
    <mergeCell ref="G44:H44"/>
    <mergeCell ref="I44:J44"/>
    <mergeCell ref="K44:L44"/>
    <mergeCell ref="M44:N44"/>
    <mergeCell ref="Y45:Z45"/>
    <mergeCell ref="AA45:AB45"/>
    <mergeCell ref="AC45:AD45"/>
    <mergeCell ref="AE45:AF45"/>
    <mergeCell ref="AG45:AH45"/>
    <mergeCell ref="AI45:AJ45"/>
    <mergeCell ref="M45:N45"/>
    <mergeCell ref="O45:P45"/>
    <mergeCell ref="Q45:R45"/>
    <mergeCell ref="S45:T45"/>
    <mergeCell ref="U45:V45"/>
    <mergeCell ref="W45:X45"/>
    <mergeCell ref="AA44:AB44"/>
    <mergeCell ref="AC44:AD44"/>
    <mergeCell ref="AE44:AF44"/>
    <mergeCell ref="AG44:AH44"/>
    <mergeCell ref="AI44:AJ44"/>
    <mergeCell ref="C47:D47"/>
    <mergeCell ref="E47:F47"/>
    <mergeCell ref="G47:H47"/>
    <mergeCell ref="I47:J47"/>
    <mergeCell ref="K47:L47"/>
    <mergeCell ref="O46:P46"/>
    <mergeCell ref="Q46:R46"/>
    <mergeCell ref="S46:T46"/>
    <mergeCell ref="U46:V46"/>
    <mergeCell ref="W46:X46"/>
    <mergeCell ref="Y46:Z46"/>
    <mergeCell ref="C46:D46"/>
    <mergeCell ref="E46:F46"/>
    <mergeCell ref="G46:H46"/>
    <mergeCell ref="I46:J46"/>
    <mergeCell ref="K46:L46"/>
    <mergeCell ref="M46:N46"/>
    <mergeCell ref="Y47:Z47"/>
    <mergeCell ref="AA47:AB47"/>
    <mergeCell ref="AC47:AD47"/>
    <mergeCell ref="AE47:AF47"/>
    <mergeCell ref="AG47:AH47"/>
    <mergeCell ref="AI47:AJ47"/>
    <mergeCell ref="M47:N47"/>
    <mergeCell ref="O47:P47"/>
    <mergeCell ref="Q47:R47"/>
    <mergeCell ref="S47:T47"/>
    <mergeCell ref="U47:V47"/>
    <mergeCell ref="W47:X47"/>
    <mergeCell ref="AA46:AB46"/>
    <mergeCell ref="AC46:AD46"/>
    <mergeCell ref="AE46:AF46"/>
    <mergeCell ref="AG46:AH46"/>
    <mergeCell ref="AI46:AJ46"/>
    <mergeCell ref="C49:D49"/>
    <mergeCell ref="E49:F49"/>
    <mergeCell ref="G49:H49"/>
    <mergeCell ref="I49:J49"/>
    <mergeCell ref="K49:L49"/>
    <mergeCell ref="O48:P48"/>
    <mergeCell ref="Q48:R48"/>
    <mergeCell ref="S48:T48"/>
    <mergeCell ref="U48:V48"/>
    <mergeCell ref="W48:X48"/>
    <mergeCell ref="Y48:Z48"/>
    <mergeCell ref="C48:D48"/>
    <mergeCell ref="E48:F48"/>
    <mergeCell ref="G48:H48"/>
    <mergeCell ref="I48:J48"/>
    <mergeCell ref="K48:L48"/>
    <mergeCell ref="M48:N48"/>
    <mergeCell ref="Y49:Z49"/>
    <mergeCell ref="AA49:AB49"/>
    <mergeCell ref="AC49:AD49"/>
    <mergeCell ref="AE49:AF49"/>
    <mergeCell ref="AG49:AH49"/>
    <mergeCell ref="AI49:AJ49"/>
    <mergeCell ref="M49:N49"/>
    <mergeCell ref="O49:P49"/>
    <mergeCell ref="Q49:R49"/>
    <mergeCell ref="S49:T49"/>
    <mergeCell ref="U49:V49"/>
    <mergeCell ref="W49:X49"/>
    <mergeCell ref="AA48:AB48"/>
    <mergeCell ref="AC48:AD48"/>
    <mergeCell ref="AE48:AF48"/>
    <mergeCell ref="AG48:AH48"/>
    <mergeCell ref="AI48:AJ48"/>
    <mergeCell ref="AC56:AD56"/>
    <mergeCell ref="AE56:AF56"/>
    <mergeCell ref="AG56:AH56"/>
    <mergeCell ref="AI56:AJ56"/>
    <mergeCell ref="A165:AJ165"/>
    <mergeCell ref="A166:A167"/>
    <mergeCell ref="B166:B167"/>
    <mergeCell ref="C166:D166"/>
    <mergeCell ref="E166:F166"/>
    <mergeCell ref="G166:H166"/>
    <mergeCell ref="Q56:R56"/>
    <mergeCell ref="S56:T56"/>
    <mergeCell ref="U56:V56"/>
    <mergeCell ref="W56:X56"/>
    <mergeCell ref="Y56:Z56"/>
    <mergeCell ref="AA56:AB56"/>
    <mergeCell ref="A55:AJ55"/>
    <mergeCell ref="A56:A57"/>
    <mergeCell ref="B56:B57"/>
    <mergeCell ref="C56:D56"/>
    <mergeCell ref="E56:F56"/>
    <mergeCell ref="G56:H56"/>
    <mergeCell ref="I56:J56"/>
    <mergeCell ref="K56:L56"/>
    <mergeCell ref="M56:N56"/>
    <mergeCell ref="O56:P56"/>
    <mergeCell ref="AG166:AH166"/>
    <mergeCell ref="AI166:AJ166"/>
    <mergeCell ref="A189:AJ189"/>
    <mergeCell ref="C190:D190"/>
    <mergeCell ref="E190:F190"/>
    <mergeCell ref="G190:H190"/>
    <mergeCell ref="I190:J190"/>
    <mergeCell ref="K190:L190"/>
    <mergeCell ref="M190:N190"/>
    <mergeCell ref="O190:P190"/>
    <mergeCell ref="U166:V166"/>
    <mergeCell ref="W166:X166"/>
    <mergeCell ref="Y166:Z166"/>
    <mergeCell ref="AA166:AB166"/>
    <mergeCell ref="AC166:AD166"/>
    <mergeCell ref="AE166:AF166"/>
    <mergeCell ref="I166:J166"/>
    <mergeCell ref="K166:L166"/>
    <mergeCell ref="M166:N166"/>
    <mergeCell ref="O166:P166"/>
    <mergeCell ref="Q166:R166"/>
    <mergeCell ref="S166:T166"/>
    <mergeCell ref="C192:D192"/>
    <mergeCell ref="E192:F192"/>
    <mergeCell ref="G192:H192"/>
    <mergeCell ref="I192:J192"/>
    <mergeCell ref="K192:L192"/>
    <mergeCell ref="O191:P191"/>
    <mergeCell ref="Q191:R191"/>
    <mergeCell ref="S191:T191"/>
    <mergeCell ref="U191:V191"/>
    <mergeCell ref="W191:X191"/>
    <mergeCell ref="Y191:Z191"/>
    <mergeCell ref="AC190:AD190"/>
    <mergeCell ref="AE190:AF190"/>
    <mergeCell ref="AG190:AH190"/>
    <mergeCell ref="AI190:AJ190"/>
    <mergeCell ref="C191:D191"/>
    <mergeCell ref="E191:F191"/>
    <mergeCell ref="G191:H191"/>
    <mergeCell ref="I191:J191"/>
    <mergeCell ref="K191:L191"/>
    <mergeCell ref="M191:N191"/>
    <mergeCell ref="Q190:R190"/>
    <mergeCell ref="S190:T190"/>
    <mergeCell ref="U190:V190"/>
    <mergeCell ref="W190:X190"/>
    <mergeCell ref="Y190:Z190"/>
    <mergeCell ref="AA190:AB190"/>
    <mergeCell ref="Y192:Z192"/>
    <mergeCell ref="AA192:AB192"/>
    <mergeCell ref="AC192:AD192"/>
    <mergeCell ref="AE192:AF192"/>
    <mergeCell ref="AG192:AH192"/>
    <mergeCell ref="AI192:AJ192"/>
    <mergeCell ref="M192:N192"/>
    <mergeCell ref="O192:P192"/>
    <mergeCell ref="Q192:R192"/>
    <mergeCell ref="S192:T192"/>
    <mergeCell ref="U192:V192"/>
    <mergeCell ref="W192:X192"/>
    <mergeCell ref="AA191:AB191"/>
    <mergeCell ref="AC191:AD191"/>
    <mergeCell ref="AE191:AF191"/>
    <mergeCell ref="AG191:AH191"/>
    <mergeCell ref="AI191:AJ191"/>
    <mergeCell ref="C195:D195"/>
    <mergeCell ref="E195:F195"/>
    <mergeCell ref="G195:H195"/>
    <mergeCell ref="I195:J195"/>
    <mergeCell ref="K195:L195"/>
    <mergeCell ref="O194:P194"/>
    <mergeCell ref="Q194:R194"/>
    <mergeCell ref="S194:T194"/>
    <mergeCell ref="U194:V194"/>
    <mergeCell ref="W194:X194"/>
    <mergeCell ref="Y194:Z194"/>
    <mergeCell ref="C194:D194"/>
    <mergeCell ref="E194:F194"/>
    <mergeCell ref="G194:H194"/>
    <mergeCell ref="I194:J194"/>
    <mergeCell ref="K194:L194"/>
    <mergeCell ref="M194:N194"/>
    <mergeCell ref="Y195:Z195"/>
    <mergeCell ref="AA195:AB195"/>
    <mergeCell ref="AC195:AD195"/>
    <mergeCell ref="AE195:AF195"/>
    <mergeCell ref="AG195:AH195"/>
    <mergeCell ref="AI195:AJ195"/>
    <mergeCell ref="M195:N195"/>
    <mergeCell ref="O195:P195"/>
    <mergeCell ref="Q195:R195"/>
    <mergeCell ref="S195:T195"/>
    <mergeCell ref="U195:V195"/>
    <mergeCell ref="W195:X195"/>
    <mergeCell ref="AA194:AB194"/>
    <mergeCell ref="AC194:AD194"/>
    <mergeCell ref="AE194:AF194"/>
    <mergeCell ref="AG194:AH194"/>
    <mergeCell ref="AI194:AJ194"/>
    <mergeCell ref="C197:D197"/>
    <mergeCell ref="E197:F197"/>
    <mergeCell ref="G197:H197"/>
    <mergeCell ref="I197:J197"/>
    <mergeCell ref="K197:L197"/>
    <mergeCell ref="O196:P196"/>
    <mergeCell ref="Q196:R196"/>
    <mergeCell ref="S196:T196"/>
    <mergeCell ref="U196:V196"/>
    <mergeCell ref="W196:X196"/>
    <mergeCell ref="Y196:Z196"/>
    <mergeCell ref="C196:D196"/>
    <mergeCell ref="E196:F196"/>
    <mergeCell ref="G196:H196"/>
    <mergeCell ref="I196:J196"/>
    <mergeCell ref="K196:L196"/>
    <mergeCell ref="M196:N196"/>
    <mergeCell ref="Y197:Z197"/>
    <mergeCell ref="AA197:AB197"/>
    <mergeCell ref="AC197:AD197"/>
    <mergeCell ref="AE197:AF197"/>
    <mergeCell ref="AG197:AH197"/>
    <mergeCell ref="AI197:AJ197"/>
    <mergeCell ref="M197:N197"/>
    <mergeCell ref="O197:P197"/>
    <mergeCell ref="Q197:R197"/>
    <mergeCell ref="S197:T197"/>
    <mergeCell ref="U197:V197"/>
    <mergeCell ref="W197:X197"/>
    <mergeCell ref="AA196:AB196"/>
    <mergeCell ref="AC196:AD196"/>
    <mergeCell ref="AE196:AF196"/>
    <mergeCell ref="AG196:AH196"/>
    <mergeCell ref="AI196:AJ196"/>
    <mergeCell ref="C199:D199"/>
    <mergeCell ref="E199:F199"/>
    <mergeCell ref="G199:H199"/>
    <mergeCell ref="I199:J199"/>
    <mergeCell ref="K199:L199"/>
    <mergeCell ref="O198:P198"/>
    <mergeCell ref="Q198:R198"/>
    <mergeCell ref="S198:T198"/>
    <mergeCell ref="U198:V198"/>
    <mergeCell ref="W198:X198"/>
    <mergeCell ref="Y198:Z198"/>
    <mergeCell ref="C198:D198"/>
    <mergeCell ref="E198:F198"/>
    <mergeCell ref="G198:H198"/>
    <mergeCell ref="I198:J198"/>
    <mergeCell ref="K198:L198"/>
    <mergeCell ref="M198:N198"/>
    <mergeCell ref="Y199:Z199"/>
    <mergeCell ref="AA199:AB199"/>
    <mergeCell ref="AC199:AD199"/>
    <mergeCell ref="AE199:AF199"/>
    <mergeCell ref="AG199:AH199"/>
    <mergeCell ref="AI199:AJ199"/>
    <mergeCell ref="M199:N199"/>
    <mergeCell ref="O199:P199"/>
    <mergeCell ref="Q199:R199"/>
    <mergeCell ref="S199:T199"/>
    <mergeCell ref="U199:V199"/>
    <mergeCell ref="W199:X199"/>
    <mergeCell ref="AA198:AB198"/>
    <mergeCell ref="AC198:AD198"/>
    <mergeCell ref="AE198:AF198"/>
    <mergeCell ref="AG198:AH198"/>
    <mergeCell ref="AI198:AJ198"/>
    <mergeCell ref="C201:D201"/>
    <mergeCell ref="E201:F201"/>
    <mergeCell ref="G201:H201"/>
    <mergeCell ref="I201:J201"/>
    <mergeCell ref="K201:L201"/>
    <mergeCell ref="O200:P200"/>
    <mergeCell ref="Q200:R200"/>
    <mergeCell ref="S200:T200"/>
    <mergeCell ref="U200:V200"/>
    <mergeCell ref="W200:X200"/>
    <mergeCell ref="Y200:Z200"/>
    <mergeCell ref="C200:D200"/>
    <mergeCell ref="E200:F200"/>
    <mergeCell ref="G200:H200"/>
    <mergeCell ref="I200:J200"/>
    <mergeCell ref="K200:L200"/>
    <mergeCell ref="M200:N200"/>
    <mergeCell ref="Y201:Z201"/>
    <mergeCell ref="AA201:AB201"/>
    <mergeCell ref="AC201:AD201"/>
    <mergeCell ref="AE201:AF201"/>
    <mergeCell ref="AG201:AH201"/>
    <mergeCell ref="AI201:AJ201"/>
    <mergeCell ref="M201:N201"/>
    <mergeCell ref="O201:P201"/>
    <mergeCell ref="Q201:R201"/>
    <mergeCell ref="S201:T201"/>
    <mergeCell ref="U201:V201"/>
    <mergeCell ref="W201:X201"/>
    <mergeCell ref="AA200:AB200"/>
    <mergeCell ref="AC200:AD200"/>
    <mergeCell ref="AE200:AF200"/>
    <mergeCell ref="AG200:AH200"/>
    <mergeCell ref="AI200:AJ200"/>
    <mergeCell ref="C203:D203"/>
    <mergeCell ref="E203:F203"/>
    <mergeCell ref="G203:H203"/>
    <mergeCell ref="I203:J203"/>
    <mergeCell ref="K203:L203"/>
    <mergeCell ref="O202:P202"/>
    <mergeCell ref="Q202:R202"/>
    <mergeCell ref="S202:T202"/>
    <mergeCell ref="U202:V202"/>
    <mergeCell ref="W202:X202"/>
    <mergeCell ref="Y202:Z202"/>
    <mergeCell ref="C202:D202"/>
    <mergeCell ref="E202:F202"/>
    <mergeCell ref="G202:H202"/>
    <mergeCell ref="I202:J202"/>
    <mergeCell ref="K202:L202"/>
    <mergeCell ref="M202:N202"/>
    <mergeCell ref="Y203:Z203"/>
    <mergeCell ref="AA203:AB203"/>
    <mergeCell ref="AC203:AD203"/>
    <mergeCell ref="AE203:AF203"/>
    <mergeCell ref="AG203:AH203"/>
    <mergeCell ref="AI203:AJ203"/>
    <mergeCell ref="M203:N203"/>
    <mergeCell ref="O203:P203"/>
    <mergeCell ref="Q203:R203"/>
    <mergeCell ref="S203:T203"/>
    <mergeCell ref="U203:V203"/>
    <mergeCell ref="W203:X203"/>
    <mergeCell ref="AA202:AB202"/>
    <mergeCell ref="AC202:AD202"/>
    <mergeCell ref="AE202:AF202"/>
    <mergeCell ref="AG202:AH202"/>
    <mergeCell ref="AI202:AJ202"/>
    <mergeCell ref="C205:D205"/>
    <mergeCell ref="E205:F205"/>
    <mergeCell ref="G205:H205"/>
    <mergeCell ref="I205:J205"/>
    <mergeCell ref="K205:L205"/>
    <mergeCell ref="O204:P204"/>
    <mergeCell ref="Q204:R204"/>
    <mergeCell ref="S204:T204"/>
    <mergeCell ref="U204:V204"/>
    <mergeCell ref="W204:X204"/>
    <mergeCell ref="Y204:Z204"/>
    <mergeCell ref="C204:D204"/>
    <mergeCell ref="E204:F204"/>
    <mergeCell ref="G204:H204"/>
    <mergeCell ref="I204:J204"/>
    <mergeCell ref="K204:L204"/>
    <mergeCell ref="M204:N204"/>
    <mergeCell ref="Y205:Z205"/>
    <mergeCell ref="AA205:AB205"/>
    <mergeCell ref="AC205:AD205"/>
    <mergeCell ref="AE205:AF205"/>
    <mergeCell ref="AG205:AH205"/>
    <mergeCell ref="AI205:AJ205"/>
    <mergeCell ref="M205:N205"/>
    <mergeCell ref="O205:P205"/>
    <mergeCell ref="Q205:R205"/>
    <mergeCell ref="S205:T205"/>
    <mergeCell ref="U205:V205"/>
    <mergeCell ref="W205:X205"/>
    <mergeCell ref="AA204:AB204"/>
    <mergeCell ref="AC204:AD204"/>
    <mergeCell ref="AE204:AF204"/>
    <mergeCell ref="AG204:AH204"/>
    <mergeCell ref="AI204:AJ204"/>
    <mergeCell ref="C207:D207"/>
    <mergeCell ref="E207:F207"/>
    <mergeCell ref="G207:H207"/>
    <mergeCell ref="I207:J207"/>
    <mergeCell ref="K207:L207"/>
    <mergeCell ref="O206:P206"/>
    <mergeCell ref="Q206:R206"/>
    <mergeCell ref="S206:T206"/>
    <mergeCell ref="U206:V206"/>
    <mergeCell ref="W206:X206"/>
    <mergeCell ref="Y206:Z206"/>
    <mergeCell ref="C206:D206"/>
    <mergeCell ref="E206:F206"/>
    <mergeCell ref="G206:H206"/>
    <mergeCell ref="I206:J206"/>
    <mergeCell ref="K206:L206"/>
    <mergeCell ref="M206:N206"/>
    <mergeCell ref="Y207:Z207"/>
    <mergeCell ref="AA207:AB207"/>
    <mergeCell ref="AC207:AD207"/>
    <mergeCell ref="AE207:AF207"/>
    <mergeCell ref="AG207:AH207"/>
    <mergeCell ref="AI207:AJ207"/>
    <mergeCell ref="M207:N207"/>
    <mergeCell ref="O207:P207"/>
    <mergeCell ref="Q207:R207"/>
    <mergeCell ref="S207:T207"/>
    <mergeCell ref="U207:V207"/>
    <mergeCell ref="W207:X207"/>
    <mergeCell ref="AA206:AB206"/>
    <mergeCell ref="AC206:AD206"/>
    <mergeCell ref="AE206:AF206"/>
    <mergeCell ref="AG206:AH206"/>
    <mergeCell ref="AI206:AJ206"/>
    <mergeCell ref="C209:D209"/>
    <mergeCell ref="E209:F209"/>
    <mergeCell ref="G209:H209"/>
    <mergeCell ref="I209:J209"/>
    <mergeCell ref="K209:L209"/>
    <mergeCell ref="O208:P208"/>
    <mergeCell ref="Q208:R208"/>
    <mergeCell ref="S208:T208"/>
    <mergeCell ref="U208:V208"/>
    <mergeCell ref="W208:X208"/>
    <mergeCell ref="Y208:Z208"/>
    <mergeCell ref="C208:D208"/>
    <mergeCell ref="E208:F208"/>
    <mergeCell ref="G208:H208"/>
    <mergeCell ref="I208:J208"/>
    <mergeCell ref="K208:L208"/>
    <mergeCell ref="M208:N208"/>
    <mergeCell ref="Y209:Z209"/>
    <mergeCell ref="AA209:AB209"/>
    <mergeCell ref="AC209:AD209"/>
    <mergeCell ref="AE209:AF209"/>
    <mergeCell ref="AG209:AH209"/>
    <mergeCell ref="AI209:AJ209"/>
    <mergeCell ref="M209:N209"/>
    <mergeCell ref="O209:P209"/>
    <mergeCell ref="Q209:R209"/>
    <mergeCell ref="S209:T209"/>
    <mergeCell ref="U209:V209"/>
    <mergeCell ref="W209:X209"/>
    <mergeCell ref="AA208:AB208"/>
    <mergeCell ref="AC208:AD208"/>
    <mergeCell ref="AE208:AF208"/>
    <mergeCell ref="AG208:AH208"/>
    <mergeCell ref="AI208:AJ208"/>
    <mergeCell ref="C211:D211"/>
    <mergeCell ref="E211:F211"/>
    <mergeCell ref="G211:H211"/>
    <mergeCell ref="I211:J211"/>
    <mergeCell ref="K211:L211"/>
    <mergeCell ref="O210:P210"/>
    <mergeCell ref="Q210:R210"/>
    <mergeCell ref="S210:T210"/>
    <mergeCell ref="U210:V210"/>
    <mergeCell ref="W210:X210"/>
    <mergeCell ref="Y210:Z210"/>
    <mergeCell ref="C210:D210"/>
    <mergeCell ref="E210:F210"/>
    <mergeCell ref="G210:H210"/>
    <mergeCell ref="I210:J210"/>
    <mergeCell ref="K210:L210"/>
    <mergeCell ref="M210:N210"/>
    <mergeCell ref="Y211:Z211"/>
    <mergeCell ref="AA211:AB211"/>
    <mergeCell ref="AC211:AD211"/>
    <mergeCell ref="AE211:AF211"/>
    <mergeCell ref="AG211:AH211"/>
    <mergeCell ref="AI211:AJ211"/>
    <mergeCell ref="M211:N211"/>
    <mergeCell ref="O211:P211"/>
    <mergeCell ref="Q211:R211"/>
    <mergeCell ref="S211:T211"/>
    <mergeCell ref="U211:V211"/>
    <mergeCell ref="W211:X211"/>
    <mergeCell ref="AA210:AB210"/>
    <mergeCell ref="AC210:AD210"/>
    <mergeCell ref="AE210:AF210"/>
    <mergeCell ref="AG210:AH210"/>
    <mergeCell ref="AI210:AJ210"/>
    <mergeCell ref="AA212:AB212"/>
    <mergeCell ref="AC212:AD212"/>
    <mergeCell ref="AE212:AF212"/>
    <mergeCell ref="AG212:AH212"/>
    <mergeCell ref="AI212:AJ212"/>
    <mergeCell ref="A213:AJ213"/>
    <mergeCell ref="O212:P212"/>
    <mergeCell ref="Q212:R212"/>
    <mergeCell ref="S212:T212"/>
    <mergeCell ref="U212:V212"/>
    <mergeCell ref="W212:X212"/>
    <mergeCell ref="Y212:Z212"/>
    <mergeCell ref="C212:D212"/>
    <mergeCell ref="E212:F212"/>
    <mergeCell ref="G212:H212"/>
    <mergeCell ref="I212:J212"/>
    <mergeCell ref="K212:L212"/>
    <mergeCell ref="M212:N212"/>
    <mergeCell ref="C215:D215"/>
    <mergeCell ref="E215:F215"/>
    <mergeCell ref="G215:H215"/>
    <mergeCell ref="I215:J215"/>
    <mergeCell ref="K215:L215"/>
    <mergeCell ref="O214:P214"/>
    <mergeCell ref="Q214:R214"/>
    <mergeCell ref="S214:T214"/>
    <mergeCell ref="U214:V214"/>
    <mergeCell ref="W214:X214"/>
    <mergeCell ref="Y214:Z214"/>
    <mergeCell ref="C214:D214"/>
    <mergeCell ref="E214:F214"/>
    <mergeCell ref="G214:H214"/>
    <mergeCell ref="I214:J214"/>
    <mergeCell ref="K214:L214"/>
    <mergeCell ref="M214:N214"/>
    <mergeCell ref="Y215:Z215"/>
    <mergeCell ref="AA215:AB215"/>
    <mergeCell ref="AC215:AD215"/>
    <mergeCell ref="AE215:AF215"/>
    <mergeCell ref="AG215:AH215"/>
    <mergeCell ref="AI215:AJ215"/>
    <mergeCell ref="M215:N215"/>
    <mergeCell ref="O215:P215"/>
    <mergeCell ref="Q215:R215"/>
    <mergeCell ref="S215:T215"/>
    <mergeCell ref="U215:V215"/>
    <mergeCell ref="W215:X215"/>
    <mergeCell ref="AA214:AB214"/>
    <mergeCell ref="AC214:AD214"/>
    <mergeCell ref="AE214:AF214"/>
    <mergeCell ref="AG214:AH214"/>
    <mergeCell ref="AI214:AJ214"/>
    <mergeCell ref="C217:D217"/>
    <mergeCell ref="E217:F217"/>
    <mergeCell ref="G217:H217"/>
    <mergeCell ref="I217:J217"/>
    <mergeCell ref="K217:L217"/>
    <mergeCell ref="O216:P216"/>
    <mergeCell ref="Q216:R216"/>
    <mergeCell ref="S216:T216"/>
    <mergeCell ref="U216:V216"/>
    <mergeCell ref="W216:X216"/>
    <mergeCell ref="Y216:Z216"/>
    <mergeCell ref="C216:D216"/>
    <mergeCell ref="E216:F216"/>
    <mergeCell ref="G216:H216"/>
    <mergeCell ref="I216:J216"/>
    <mergeCell ref="K216:L216"/>
    <mergeCell ref="M216:N216"/>
    <mergeCell ref="Y217:Z217"/>
    <mergeCell ref="AA217:AB217"/>
    <mergeCell ref="AC217:AD217"/>
    <mergeCell ref="AE217:AF217"/>
    <mergeCell ref="AG217:AH217"/>
    <mergeCell ref="AI217:AJ217"/>
    <mergeCell ref="M217:N217"/>
    <mergeCell ref="O217:P217"/>
    <mergeCell ref="Q217:R217"/>
    <mergeCell ref="S217:T217"/>
    <mergeCell ref="U217:V217"/>
    <mergeCell ref="W217:X217"/>
    <mergeCell ref="AA216:AB216"/>
    <mergeCell ref="AC216:AD216"/>
    <mergeCell ref="AE216:AF216"/>
    <mergeCell ref="AG216:AH216"/>
    <mergeCell ref="AI216:AJ216"/>
    <mergeCell ref="AA218:AB218"/>
    <mergeCell ref="AC218:AD218"/>
    <mergeCell ref="AE218:AF218"/>
    <mergeCell ref="AG218:AH218"/>
    <mergeCell ref="AI218:AJ218"/>
    <mergeCell ref="O218:P218"/>
    <mergeCell ref="Q218:R218"/>
    <mergeCell ref="S218:T218"/>
    <mergeCell ref="U218:V218"/>
    <mergeCell ref="W218:X218"/>
    <mergeCell ref="Y218:Z218"/>
    <mergeCell ref="C218:D218"/>
    <mergeCell ref="E218:F218"/>
    <mergeCell ref="G218:H218"/>
    <mergeCell ref="I218:J218"/>
    <mergeCell ref="K218:L218"/>
    <mergeCell ref="M218:N218"/>
    <mergeCell ref="AK5:AL5"/>
    <mergeCell ref="AM5:AN5"/>
    <mergeCell ref="AK6:AL6"/>
    <mergeCell ref="AM6:AN6"/>
    <mergeCell ref="AK7:AL7"/>
    <mergeCell ref="AM7:AN7"/>
    <mergeCell ref="AK8:AL8"/>
    <mergeCell ref="AM8:AN8"/>
    <mergeCell ref="AK9:AL9"/>
    <mergeCell ref="AM9:AN9"/>
    <mergeCell ref="AK10:AL10"/>
    <mergeCell ref="AM10:AN10"/>
    <mergeCell ref="AK11:AL11"/>
    <mergeCell ref="AM11:AN11"/>
    <mergeCell ref="AK12:AL12"/>
    <mergeCell ref="AM12:AN12"/>
    <mergeCell ref="AK13:AL13"/>
    <mergeCell ref="AM13:AN13"/>
    <mergeCell ref="AK14:AL14"/>
    <mergeCell ref="AM14:AN14"/>
    <mergeCell ref="AK15:AL15"/>
    <mergeCell ref="AM15:AN15"/>
    <mergeCell ref="AK16:AL16"/>
    <mergeCell ref="AM16:AN16"/>
    <mergeCell ref="AK17:AL17"/>
    <mergeCell ref="AM17:AN17"/>
    <mergeCell ref="AK18:AL18"/>
    <mergeCell ref="AM18:AN18"/>
    <mergeCell ref="AK19:AL19"/>
    <mergeCell ref="AM19:AN19"/>
    <mergeCell ref="AK20:AL20"/>
    <mergeCell ref="AM20:AN20"/>
    <mergeCell ref="AK21:AL21"/>
    <mergeCell ref="AM21:AN21"/>
    <mergeCell ref="AK22:AL22"/>
    <mergeCell ref="AM22:AN22"/>
    <mergeCell ref="AK23:AL23"/>
    <mergeCell ref="AM23:AN23"/>
    <mergeCell ref="AK24:AL24"/>
    <mergeCell ref="AM24:AN24"/>
    <mergeCell ref="AK25:AL25"/>
    <mergeCell ref="AM25:AN25"/>
    <mergeCell ref="AK26:AL26"/>
    <mergeCell ref="AM26:AN26"/>
    <mergeCell ref="AK27:AL27"/>
    <mergeCell ref="AM27:AN27"/>
    <mergeCell ref="AK28:AL28"/>
    <mergeCell ref="AM28:AN28"/>
    <mergeCell ref="AK29:AL29"/>
    <mergeCell ref="AM29:AN29"/>
    <mergeCell ref="AK30:AL30"/>
    <mergeCell ref="AM30:AN30"/>
    <mergeCell ref="AK31:AL31"/>
    <mergeCell ref="AM31:AN31"/>
    <mergeCell ref="AK32:AL32"/>
    <mergeCell ref="AM32:AN32"/>
    <mergeCell ref="AK33:AL33"/>
    <mergeCell ref="AM33:AN33"/>
    <mergeCell ref="AK34:AL34"/>
    <mergeCell ref="AM34:AN34"/>
    <mergeCell ref="AK35:AL35"/>
    <mergeCell ref="AM35:AN35"/>
    <mergeCell ref="AK36:AL36"/>
    <mergeCell ref="AM36:AN36"/>
    <mergeCell ref="AK37:AL37"/>
    <mergeCell ref="AM37:AN37"/>
    <mergeCell ref="AK38:AL38"/>
    <mergeCell ref="AM38:AN38"/>
    <mergeCell ref="AK39:AL39"/>
    <mergeCell ref="AM39:AN39"/>
    <mergeCell ref="AK40:AL40"/>
    <mergeCell ref="AM40:AN40"/>
    <mergeCell ref="AM197:AN197"/>
    <mergeCell ref="AK198:AL198"/>
    <mergeCell ref="AM198:AN198"/>
    <mergeCell ref="AK42:AL42"/>
    <mergeCell ref="AM42:AN42"/>
    <mergeCell ref="AK43:AL43"/>
    <mergeCell ref="AM43:AN43"/>
    <mergeCell ref="AK44:AL44"/>
    <mergeCell ref="AM44:AN44"/>
    <mergeCell ref="AK45:AL45"/>
    <mergeCell ref="AM45:AN45"/>
    <mergeCell ref="AK46:AL46"/>
    <mergeCell ref="AM46:AN46"/>
    <mergeCell ref="AK47:AL47"/>
    <mergeCell ref="AM47:AN47"/>
    <mergeCell ref="AK48:AL48"/>
    <mergeCell ref="AM48:AN48"/>
    <mergeCell ref="AK49:AL49"/>
    <mergeCell ref="AM49:AN49"/>
    <mergeCell ref="AK56:AL56"/>
    <mergeCell ref="AM56:AN56"/>
    <mergeCell ref="AK217:AL217"/>
    <mergeCell ref="AM217:AN217"/>
    <mergeCell ref="AK199:AL199"/>
    <mergeCell ref="AM199:AN199"/>
    <mergeCell ref="AK200:AL200"/>
    <mergeCell ref="AM200:AN200"/>
    <mergeCell ref="AK201:AL201"/>
    <mergeCell ref="AM201:AN201"/>
    <mergeCell ref="AK202:AL202"/>
    <mergeCell ref="AM202:AN202"/>
    <mergeCell ref="AK203:AL203"/>
    <mergeCell ref="AM203:AN203"/>
    <mergeCell ref="AK204:AL204"/>
    <mergeCell ref="AM204:AN204"/>
    <mergeCell ref="AK205:AL205"/>
    <mergeCell ref="AM205:AN205"/>
    <mergeCell ref="AK206:AL206"/>
    <mergeCell ref="AM206:AN206"/>
    <mergeCell ref="AK207:AL207"/>
    <mergeCell ref="AM207:AN207"/>
    <mergeCell ref="AO32:AP32"/>
    <mergeCell ref="AO33:AP33"/>
    <mergeCell ref="AK208:AL208"/>
    <mergeCell ref="AM208:AN208"/>
    <mergeCell ref="AK209:AL209"/>
    <mergeCell ref="AM209:AN209"/>
    <mergeCell ref="AK210:AL210"/>
    <mergeCell ref="AM210:AN210"/>
    <mergeCell ref="AK211:AL211"/>
    <mergeCell ref="AM211:AN211"/>
    <mergeCell ref="AK212:AL212"/>
    <mergeCell ref="AM212:AN212"/>
    <mergeCell ref="AK214:AL214"/>
    <mergeCell ref="AM214:AN214"/>
    <mergeCell ref="AK215:AL215"/>
    <mergeCell ref="AM215:AN215"/>
    <mergeCell ref="AK216:AL216"/>
    <mergeCell ref="AM216:AN216"/>
    <mergeCell ref="AK166:AL166"/>
    <mergeCell ref="AM166:AN166"/>
    <mergeCell ref="AK190:AL190"/>
    <mergeCell ref="AM190:AN190"/>
    <mergeCell ref="AK191:AL191"/>
    <mergeCell ref="AM191:AN191"/>
    <mergeCell ref="AK192:AL192"/>
    <mergeCell ref="AM192:AN192"/>
    <mergeCell ref="AK194:AL194"/>
    <mergeCell ref="AM194:AN194"/>
    <mergeCell ref="AK195:AL195"/>
    <mergeCell ref="AM195:AN195"/>
    <mergeCell ref="AK196:AL196"/>
    <mergeCell ref="AM196:AN196"/>
    <mergeCell ref="AO56:AP56"/>
    <mergeCell ref="AO166:AP166"/>
    <mergeCell ref="AK218:AL218"/>
    <mergeCell ref="AM218:AN218"/>
    <mergeCell ref="AO2:AP3"/>
    <mergeCell ref="AO5:AP5"/>
    <mergeCell ref="AO6:AP6"/>
    <mergeCell ref="AO7:AP7"/>
    <mergeCell ref="AO8:AP8"/>
    <mergeCell ref="AO9:AP9"/>
    <mergeCell ref="AO10:AP10"/>
    <mergeCell ref="AO11:AP11"/>
    <mergeCell ref="AO12:AP12"/>
    <mergeCell ref="AO13:AP13"/>
    <mergeCell ref="AO14:AP14"/>
    <mergeCell ref="AO15:AP15"/>
    <mergeCell ref="AO16:AP16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O31:AP31"/>
    <mergeCell ref="AY21:AZ21"/>
    <mergeCell ref="AY22:AZ22"/>
    <mergeCell ref="AY23:AZ23"/>
    <mergeCell ref="AY24:AZ24"/>
    <mergeCell ref="AY25:AZ25"/>
    <mergeCell ref="AO190:AP190"/>
    <mergeCell ref="AO191:AP191"/>
    <mergeCell ref="AO192:AP192"/>
    <mergeCell ref="AO194:AP194"/>
    <mergeCell ref="AO195:AP195"/>
    <mergeCell ref="AO196:AP196"/>
    <mergeCell ref="AO197:AP197"/>
    <mergeCell ref="AO198:AP198"/>
    <mergeCell ref="AO199:AP199"/>
    <mergeCell ref="AO200:AP200"/>
    <mergeCell ref="AO201:AP201"/>
    <mergeCell ref="AO202:AP202"/>
    <mergeCell ref="AO34:AP34"/>
    <mergeCell ref="AO35:AP35"/>
    <mergeCell ref="AO36:AP36"/>
    <mergeCell ref="AO37:AP37"/>
    <mergeCell ref="AO38:AP38"/>
    <mergeCell ref="AO39:AP39"/>
    <mergeCell ref="AO40:AP40"/>
    <mergeCell ref="AO42:AP42"/>
    <mergeCell ref="AO43:AP43"/>
    <mergeCell ref="AO44:AP44"/>
    <mergeCell ref="AO45:AP45"/>
    <mergeCell ref="AO46:AP46"/>
    <mergeCell ref="AO47:AP47"/>
    <mergeCell ref="AO48:AP48"/>
    <mergeCell ref="AO49:AP49"/>
    <mergeCell ref="AY2:AZ3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14:AZ14"/>
    <mergeCell ref="AY15:AZ15"/>
    <mergeCell ref="AY16:AZ16"/>
    <mergeCell ref="AY17:AZ17"/>
    <mergeCell ref="AY18:AZ18"/>
    <mergeCell ref="AY19:AZ19"/>
    <mergeCell ref="AY20:AZ20"/>
    <mergeCell ref="AY46:AZ46"/>
    <mergeCell ref="AY47:AZ47"/>
    <mergeCell ref="AY48:AZ48"/>
    <mergeCell ref="AY49:AZ49"/>
    <mergeCell ref="AY56:AZ56"/>
    <mergeCell ref="AY166:AZ166"/>
    <mergeCell ref="AY190:AZ190"/>
    <mergeCell ref="AY191:AZ191"/>
    <mergeCell ref="AY192:AZ192"/>
    <mergeCell ref="AY194:AZ194"/>
    <mergeCell ref="AY195:AZ195"/>
    <mergeCell ref="AY196:AZ196"/>
    <mergeCell ref="AY197:AZ197"/>
    <mergeCell ref="AY198:AZ198"/>
    <mergeCell ref="AY199:AZ199"/>
    <mergeCell ref="AY26:AZ26"/>
    <mergeCell ref="AY27:AZ27"/>
    <mergeCell ref="AY28:AZ28"/>
    <mergeCell ref="AY29:AZ29"/>
    <mergeCell ref="AY30:AZ30"/>
    <mergeCell ref="AY31:AZ31"/>
    <mergeCell ref="AY32:AZ32"/>
    <mergeCell ref="AY33:AZ33"/>
    <mergeCell ref="AY34:AZ34"/>
    <mergeCell ref="AY35:AZ35"/>
    <mergeCell ref="AY36:AZ36"/>
    <mergeCell ref="AY37:AZ37"/>
    <mergeCell ref="AY38:AZ38"/>
    <mergeCell ref="AY39:AZ39"/>
    <mergeCell ref="AY40:AZ40"/>
    <mergeCell ref="AY42:AZ42"/>
    <mergeCell ref="AY43:AZ43"/>
    <mergeCell ref="AY218:AZ218"/>
    <mergeCell ref="C193:D193"/>
    <mergeCell ref="E193:F193"/>
    <mergeCell ref="G193:H193"/>
    <mergeCell ref="I193:J193"/>
    <mergeCell ref="K193:L193"/>
    <mergeCell ref="M193:N193"/>
    <mergeCell ref="O193:P193"/>
    <mergeCell ref="Q193:R193"/>
    <mergeCell ref="AI193:AJ193"/>
    <mergeCell ref="AK193:AL193"/>
    <mergeCell ref="AM193:AN193"/>
    <mergeCell ref="AO193:AP193"/>
    <mergeCell ref="AY193:AZ193"/>
    <mergeCell ref="AY200:AZ200"/>
    <mergeCell ref="AY201:AZ201"/>
    <mergeCell ref="AY202:AZ202"/>
    <mergeCell ref="AO209:AP209"/>
    <mergeCell ref="AO210:AP210"/>
    <mergeCell ref="AO211:AP211"/>
    <mergeCell ref="AO212:AP212"/>
    <mergeCell ref="AO214:AP214"/>
    <mergeCell ref="AO215:AP215"/>
    <mergeCell ref="AO216:AP216"/>
    <mergeCell ref="AO217:AP217"/>
    <mergeCell ref="AO218:AP218"/>
    <mergeCell ref="AO203:AP203"/>
    <mergeCell ref="AO204:AP204"/>
    <mergeCell ref="AO205:AP205"/>
    <mergeCell ref="AO206:AP206"/>
    <mergeCell ref="AO207:AP207"/>
    <mergeCell ref="AK197:AL197"/>
    <mergeCell ref="AY203:AZ203"/>
    <mergeCell ref="AY204:AZ204"/>
    <mergeCell ref="AY205:AZ205"/>
    <mergeCell ref="AY206:AZ206"/>
    <mergeCell ref="AY207:AZ207"/>
    <mergeCell ref="AY208:AZ208"/>
    <mergeCell ref="AY209:AZ209"/>
    <mergeCell ref="AY210:AZ210"/>
    <mergeCell ref="AY211:AZ211"/>
    <mergeCell ref="AY212:AZ212"/>
    <mergeCell ref="AY214:AZ214"/>
    <mergeCell ref="AY215:AZ215"/>
    <mergeCell ref="AY216:AZ216"/>
    <mergeCell ref="AY217:AZ217"/>
    <mergeCell ref="AO208:AP208"/>
    <mergeCell ref="AQ44:AR44"/>
    <mergeCell ref="AS44:AT44"/>
    <mergeCell ref="AU44:AV44"/>
    <mergeCell ref="AW44:AX44"/>
    <mergeCell ref="AQ45:AR45"/>
    <mergeCell ref="AS45:AT45"/>
    <mergeCell ref="AU45:AV45"/>
    <mergeCell ref="AW45:AX45"/>
    <mergeCell ref="AQ46:AR46"/>
    <mergeCell ref="AS46:AT46"/>
    <mergeCell ref="AU46:AV46"/>
    <mergeCell ref="AW46:AX46"/>
    <mergeCell ref="AQ47:AR47"/>
    <mergeCell ref="AS47:AT47"/>
    <mergeCell ref="AU47:AV47"/>
    <mergeCell ref="AY44:AZ44"/>
    <mergeCell ref="AY45:AZ45"/>
  </mergeCells>
  <pageMargins left="0.7" right="0.7" top="0.75" bottom="0.75" header="0.3" footer="0.3"/>
  <pageSetup paperSize="9" scale="3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azhubanysheva</dc:creator>
  <cp:lastModifiedBy>Исатов Талгат Маратулы</cp:lastModifiedBy>
  <cp:lastPrinted>2020-01-05T10:00:43Z</cp:lastPrinted>
  <dcterms:created xsi:type="dcterms:W3CDTF">2019-07-04T04:26:51Z</dcterms:created>
  <dcterms:modified xsi:type="dcterms:W3CDTF">2020-01-24T12:31:25Z</dcterms:modified>
</cp:coreProperties>
</file>