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363\Desktop\4 кв 2018г для размещения на сайт\"/>
    </mc:Choice>
  </mc:AlternateContent>
  <bookViews>
    <workbookView xWindow="0" yWindow="0" windowWidth="12120" windowHeight="8100"/>
  </bookViews>
  <sheets>
    <sheet name="Лист1" sheetId="1" r:id="rId1"/>
    <sheet name="Лист2" sheetId="2" r:id="rId2"/>
    <sheet name="Лист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8" i="1" l="1"/>
  <c r="D58" i="1"/>
  <c r="E58" i="1"/>
  <c r="F58" i="1"/>
  <c r="G58" i="1"/>
  <c r="H58" i="1"/>
  <c r="K58" i="1"/>
  <c r="L58" i="1"/>
  <c r="M58" i="1"/>
  <c r="N58" i="1"/>
  <c r="O58" i="1"/>
  <c r="P58" i="1"/>
  <c r="S58" i="1"/>
  <c r="T58" i="1"/>
  <c r="U58" i="1"/>
  <c r="V58" i="1"/>
  <c r="W58" i="1"/>
  <c r="X58" i="1"/>
  <c r="AA58" i="1"/>
  <c r="AB58" i="1"/>
  <c r="AC58" i="1"/>
  <c r="AD58" i="1"/>
  <c r="AE58" i="1"/>
  <c r="AF58" i="1"/>
  <c r="I59" i="1"/>
  <c r="J59" i="1"/>
  <c r="Q59" i="1"/>
  <c r="R59" i="1"/>
  <c r="Y59" i="1"/>
  <c r="Z59" i="1"/>
  <c r="AG59" i="1"/>
  <c r="AH59" i="1"/>
  <c r="I60" i="1"/>
  <c r="J60" i="1"/>
  <c r="Q60" i="1"/>
  <c r="AI60" i="1" s="1"/>
  <c r="R60" i="1"/>
  <c r="AJ60" i="1" s="1"/>
  <c r="Y60" i="1"/>
  <c r="Z60" i="1"/>
  <c r="AG60" i="1"/>
  <c r="AH60" i="1"/>
  <c r="I61" i="1"/>
  <c r="J61" i="1"/>
  <c r="Q61" i="1"/>
  <c r="R61" i="1"/>
  <c r="Y61" i="1"/>
  <c r="Z61" i="1"/>
  <c r="AG61" i="1"/>
  <c r="AH61" i="1"/>
  <c r="I62" i="1"/>
  <c r="J62" i="1"/>
  <c r="Q62" i="1"/>
  <c r="R62" i="1"/>
  <c r="Y62" i="1"/>
  <c r="Z62" i="1"/>
  <c r="AG62" i="1"/>
  <c r="AH62" i="1"/>
  <c r="I63" i="1"/>
  <c r="J63" i="1"/>
  <c r="Q63" i="1"/>
  <c r="R63" i="1"/>
  <c r="Y63" i="1"/>
  <c r="Z63" i="1"/>
  <c r="AG63" i="1"/>
  <c r="AH63" i="1"/>
  <c r="I64" i="1"/>
  <c r="J64" i="1"/>
  <c r="AJ64" i="1" s="1"/>
  <c r="Q64" i="1"/>
  <c r="R64" i="1"/>
  <c r="Y64" i="1"/>
  <c r="Z64" i="1"/>
  <c r="AG64" i="1"/>
  <c r="AH64" i="1"/>
  <c r="AI64" i="1"/>
  <c r="I65" i="1"/>
  <c r="J65" i="1"/>
  <c r="Q65" i="1"/>
  <c r="R65" i="1"/>
  <c r="Y65" i="1"/>
  <c r="Z65" i="1"/>
  <c r="AG65" i="1"/>
  <c r="AH65" i="1"/>
  <c r="I66" i="1"/>
  <c r="J66" i="1"/>
  <c r="Q66" i="1"/>
  <c r="R66" i="1"/>
  <c r="Y66" i="1"/>
  <c r="Z66" i="1"/>
  <c r="AG66" i="1"/>
  <c r="AH66" i="1"/>
  <c r="I67" i="1"/>
  <c r="J67" i="1"/>
  <c r="Q67" i="1"/>
  <c r="R67" i="1"/>
  <c r="Y67" i="1"/>
  <c r="Z67" i="1"/>
  <c r="AG67" i="1"/>
  <c r="AH67" i="1"/>
  <c r="I68" i="1"/>
  <c r="J68" i="1"/>
  <c r="Q68" i="1"/>
  <c r="R68" i="1"/>
  <c r="Y68" i="1"/>
  <c r="Z68" i="1"/>
  <c r="AG68" i="1"/>
  <c r="AH68" i="1"/>
  <c r="I69" i="1"/>
  <c r="J69" i="1"/>
  <c r="Q69" i="1"/>
  <c r="R69" i="1"/>
  <c r="Y69" i="1"/>
  <c r="Z69" i="1"/>
  <c r="AG69" i="1"/>
  <c r="AH69" i="1"/>
  <c r="AI69" i="1"/>
  <c r="I70" i="1"/>
  <c r="J70" i="1"/>
  <c r="Q70" i="1"/>
  <c r="R70" i="1"/>
  <c r="Y70" i="1"/>
  <c r="Z70" i="1"/>
  <c r="AG70" i="1"/>
  <c r="AH70" i="1"/>
  <c r="I71" i="1"/>
  <c r="J71" i="1"/>
  <c r="Q71" i="1"/>
  <c r="R71" i="1"/>
  <c r="Y71" i="1"/>
  <c r="Z71" i="1"/>
  <c r="AG71" i="1"/>
  <c r="AH71" i="1"/>
  <c r="I72" i="1"/>
  <c r="J72" i="1"/>
  <c r="Q72" i="1"/>
  <c r="R72" i="1"/>
  <c r="Y72" i="1"/>
  <c r="Z72" i="1"/>
  <c r="AG72" i="1"/>
  <c r="AH72" i="1"/>
  <c r="I73" i="1"/>
  <c r="J73" i="1"/>
  <c r="Q73" i="1"/>
  <c r="AI73" i="1" s="1"/>
  <c r="R73" i="1"/>
  <c r="AJ73" i="1" s="1"/>
  <c r="Y73" i="1"/>
  <c r="Z73" i="1"/>
  <c r="AG73" i="1"/>
  <c r="AH73" i="1"/>
  <c r="I74" i="1"/>
  <c r="J74" i="1"/>
  <c r="Q74" i="1"/>
  <c r="R74" i="1"/>
  <c r="Y74" i="1"/>
  <c r="Z74" i="1"/>
  <c r="AG74" i="1"/>
  <c r="AH74" i="1"/>
  <c r="I75" i="1"/>
  <c r="J75" i="1"/>
  <c r="Q75" i="1"/>
  <c r="R75" i="1"/>
  <c r="Y75" i="1"/>
  <c r="Z75" i="1"/>
  <c r="AG75" i="1"/>
  <c r="AH75" i="1"/>
  <c r="I76" i="1"/>
  <c r="J76" i="1"/>
  <c r="Q76" i="1"/>
  <c r="AI76" i="1" s="1"/>
  <c r="R76" i="1"/>
  <c r="Y76" i="1"/>
  <c r="Z76" i="1"/>
  <c r="AG76" i="1"/>
  <c r="AH76" i="1"/>
  <c r="I77" i="1"/>
  <c r="J77" i="1"/>
  <c r="Q77" i="1"/>
  <c r="R77" i="1"/>
  <c r="Y77" i="1"/>
  <c r="Z77" i="1"/>
  <c r="AG77" i="1"/>
  <c r="AH77" i="1"/>
  <c r="I78" i="1"/>
  <c r="J78" i="1"/>
  <c r="AJ78" i="1" s="1"/>
  <c r="Q78" i="1"/>
  <c r="R78" i="1"/>
  <c r="Y78" i="1"/>
  <c r="Z78" i="1"/>
  <c r="AG78" i="1"/>
  <c r="AH78" i="1"/>
  <c r="I79" i="1"/>
  <c r="J79" i="1"/>
  <c r="Q79" i="1"/>
  <c r="R79" i="1"/>
  <c r="Y79" i="1"/>
  <c r="Z79" i="1"/>
  <c r="AG79" i="1"/>
  <c r="AH79" i="1"/>
  <c r="I80" i="1"/>
  <c r="J80" i="1"/>
  <c r="Q80" i="1"/>
  <c r="R80" i="1"/>
  <c r="Y80" i="1"/>
  <c r="Z80" i="1"/>
  <c r="AG80" i="1"/>
  <c r="AH80" i="1"/>
  <c r="I81" i="1"/>
  <c r="J81" i="1"/>
  <c r="Q81" i="1"/>
  <c r="R81" i="1"/>
  <c r="Y81" i="1"/>
  <c r="Z81" i="1"/>
  <c r="AG81" i="1"/>
  <c r="AH81" i="1"/>
  <c r="I82" i="1"/>
  <c r="J82" i="1"/>
  <c r="Q82" i="1"/>
  <c r="R82" i="1"/>
  <c r="Y82" i="1"/>
  <c r="Z82" i="1"/>
  <c r="AG82" i="1"/>
  <c r="AH82" i="1"/>
  <c r="I83" i="1"/>
  <c r="J83" i="1"/>
  <c r="Q83" i="1"/>
  <c r="R83" i="1"/>
  <c r="Y83" i="1"/>
  <c r="Z83" i="1"/>
  <c r="AG83" i="1"/>
  <c r="AH83" i="1"/>
  <c r="I84" i="1"/>
  <c r="J84" i="1"/>
  <c r="Q84" i="1"/>
  <c r="R84" i="1"/>
  <c r="Y84" i="1"/>
  <c r="Z84" i="1"/>
  <c r="AG84" i="1"/>
  <c r="AH84" i="1"/>
  <c r="I85" i="1"/>
  <c r="J85" i="1"/>
  <c r="Q85" i="1"/>
  <c r="R85" i="1"/>
  <c r="Y85" i="1"/>
  <c r="Z85" i="1"/>
  <c r="AG85" i="1"/>
  <c r="AH85" i="1"/>
  <c r="I86" i="1"/>
  <c r="J86" i="1"/>
  <c r="Q86" i="1"/>
  <c r="R86" i="1"/>
  <c r="Y86" i="1"/>
  <c r="AI86" i="1" s="1"/>
  <c r="Z86" i="1"/>
  <c r="AG86" i="1"/>
  <c r="AH86" i="1"/>
  <c r="AJ82" i="1" l="1"/>
  <c r="AJ80" i="1"/>
  <c r="AI77" i="1"/>
  <c r="AJ72" i="1"/>
  <c r="AJ70" i="1"/>
  <c r="AI67" i="1"/>
  <c r="AJ62" i="1"/>
  <c r="AJ61" i="1"/>
  <c r="Z58" i="1"/>
  <c r="AJ76" i="1"/>
  <c r="AJ74" i="1"/>
  <c r="AI71" i="1"/>
  <c r="AI82" i="1"/>
  <c r="AI81" i="1"/>
  <c r="AJ68" i="1"/>
  <c r="AJ66" i="1"/>
  <c r="AI62" i="1"/>
  <c r="AJ83" i="1"/>
  <c r="AI78" i="1"/>
  <c r="AJ77" i="1"/>
  <c r="AI75" i="1"/>
  <c r="AJ63" i="1"/>
  <c r="AJ59" i="1"/>
  <c r="AH58" i="1"/>
  <c r="R58" i="1"/>
  <c r="AI85" i="1"/>
  <c r="AI84" i="1"/>
  <c r="AI83" i="1"/>
  <c r="AI80" i="1"/>
  <c r="AJ75" i="1"/>
  <c r="AI72" i="1"/>
  <c r="AJ71" i="1"/>
  <c r="AI68" i="1"/>
  <c r="AJ67" i="1"/>
  <c r="AI63" i="1"/>
  <c r="AI59" i="1"/>
  <c r="AG58" i="1"/>
  <c r="Q58" i="1"/>
  <c r="AJ81" i="1"/>
  <c r="J58" i="1"/>
  <c r="AJ58" i="1" s="1"/>
  <c r="AJ86" i="1"/>
  <c r="AI74" i="1"/>
  <c r="AI70" i="1"/>
  <c r="AJ69" i="1"/>
  <c r="AI66" i="1"/>
  <c r="AI65" i="1"/>
  <c r="AI61" i="1"/>
  <c r="Y58" i="1"/>
  <c r="AI58" i="1" s="1"/>
  <c r="I58" i="1"/>
  <c r="AI79" i="1"/>
  <c r="AJ85" i="1"/>
  <c r="AJ79" i="1"/>
  <c r="AJ84" i="1"/>
  <c r="AJ65" i="1"/>
  <c r="C12" i="2"/>
  <c r="D12" i="2"/>
  <c r="E12" i="2"/>
  <c r="F12" i="2"/>
  <c r="G12" i="2"/>
  <c r="H12" i="2"/>
  <c r="I12" i="2"/>
  <c r="J12" i="2"/>
  <c r="K12" i="2"/>
  <c r="L12" i="2"/>
  <c r="M12" i="2"/>
  <c r="B12" i="2"/>
  <c r="Z15" i="1"/>
  <c r="Y15" i="1"/>
  <c r="R15" i="1"/>
  <c r="Q15" i="1"/>
  <c r="J15" i="1"/>
  <c r="I15" i="1"/>
  <c r="AG141" i="1" l="1"/>
  <c r="Y141" i="1"/>
  <c r="Q141" i="1"/>
  <c r="I141" i="1"/>
  <c r="AG140" i="1"/>
  <c r="Y140" i="1"/>
  <c r="Q140" i="1"/>
  <c r="I140" i="1"/>
  <c r="AG139" i="1"/>
  <c r="Y139" i="1"/>
  <c r="Q139" i="1"/>
  <c r="I139" i="1"/>
  <c r="AG138" i="1"/>
  <c r="Y138" i="1"/>
  <c r="Q138" i="1"/>
  <c r="I138" i="1"/>
  <c r="AG137" i="1"/>
  <c r="Y137" i="1"/>
  <c r="Q137" i="1"/>
  <c r="I137" i="1"/>
  <c r="AG135" i="1"/>
  <c r="Y135" i="1"/>
  <c r="Q135" i="1"/>
  <c r="I135" i="1"/>
  <c r="AG134" i="1"/>
  <c r="Y134" i="1"/>
  <c r="Q134" i="1"/>
  <c r="I134" i="1"/>
  <c r="AG133" i="1"/>
  <c r="Y133" i="1"/>
  <c r="Q133" i="1"/>
  <c r="I133" i="1"/>
  <c r="AG132" i="1"/>
  <c r="Y132" i="1"/>
  <c r="Q132" i="1"/>
  <c r="I132" i="1"/>
  <c r="AG131" i="1"/>
  <c r="Y131" i="1"/>
  <c r="Q131" i="1"/>
  <c r="I131" i="1"/>
  <c r="AG130" i="1"/>
  <c r="Y130" i="1"/>
  <c r="Q130" i="1"/>
  <c r="I130" i="1"/>
  <c r="AE129" i="1"/>
  <c r="AC129" i="1"/>
  <c r="AA129" i="1"/>
  <c r="W129" i="1"/>
  <c r="U129" i="1"/>
  <c r="S129" i="1"/>
  <c r="O129" i="1"/>
  <c r="M129" i="1"/>
  <c r="K129" i="1"/>
  <c r="G129" i="1"/>
  <c r="E129" i="1"/>
  <c r="C129" i="1"/>
  <c r="AG128" i="1"/>
  <c r="Y128" i="1"/>
  <c r="Q128" i="1"/>
  <c r="I128" i="1"/>
  <c r="AG127" i="1"/>
  <c r="Y127" i="1"/>
  <c r="Q127" i="1"/>
  <c r="I127" i="1"/>
  <c r="AG126" i="1"/>
  <c r="Y126" i="1"/>
  <c r="Q126" i="1"/>
  <c r="I126" i="1"/>
  <c r="AG125" i="1"/>
  <c r="Y125" i="1"/>
  <c r="Q125" i="1"/>
  <c r="I125" i="1"/>
  <c r="AG124" i="1"/>
  <c r="Y124" i="1"/>
  <c r="Q124" i="1"/>
  <c r="I124" i="1"/>
  <c r="AG123" i="1"/>
  <c r="Y123" i="1"/>
  <c r="Q123" i="1"/>
  <c r="I123" i="1"/>
  <c r="AG122" i="1"/>
  <c r="Y122" i="1"/>
  <c r="Q122" i="1"/>
  <c r="I122" i="1"/>
  <c r="AE121" i="1"/>
  <c r="AC121" i="1"/>
  <c r="AA121" i="1"/>
  <c r="W121" i="1"/>
  <c r="U121" i="1"/>
  <c r="S121" i="1"/>
  <c r="O121" i="1"/>
  <c r="M121" i="1"/>
  <c r="K121" i="1"/>
  <c r="G121" i="1"/>
  <c r="E121" i="1"/>
  <c r="C121" i="1"/>
  <c r="AG120" i="1"/>
  <c r="Y120" i="1"/>
  <c r="Q120" i="1"/>
  <c r="I120" i="1"/>
  <c r="AG119" i="1"/>
  <c r="Y119" i="1"/>
  <c r="Q119" i="1"/>
  <c r="I119" i="1"/>
  <c r="AG118" i="1"/>
  <c r="Y118" i="1"/>
  <c r="Q118" i="1"/>
  <c r="I118" i="1"/>
  <c r="AG117" i="1"/>
  <c r="Y117" i="1"/>
  <c r="Q117" i="1"/>
  <c r="I117" i="1"/>
  <c r="AG116" i="1"/>
  <c r="Y116" i="1"/>
  <c r="Q116" i="1"/>
  <c r="I116" i="1"/>
  <c r="AG115" i="1"/>
  <c r="Y115" i="1"/>
  <c r="Q115" i="1"/>
  <c r="I115" i="1"/>
  <c r="AE114" i="1"/>
  <c r="AC114" i="1"/>
  <c r="AA114" i="1"/>
  <c r="W114" i="1"/>
  <c r="U114" i="1"/>
  <c r="S114" i="1"/>
  <c r="O114" i="1"/>
  <c r="M114" i="1"/>
  <c r="K114" i="1"/>
  <c r="G114" i="1"/>
  <c r="E114" i="1"/>
  <c r="C114" i="1"/>
  <c r="AH112" i="1"/>
  <c r="AG112" i="1"/>
  <c r="Z112" i="1"/>
  <c r="Y112" i="1"/>
  <c r="R112" i="1"/>
  <c r="Q112" i="1"/>
  <c r="J112" i="1"/>
  <c r="I112" i="1"/>
  <c r="AI112" i="1" s="1"/>
  <c r="AH111" i="1"/>
  <c r="AG111" i="1"/>
  <c r="Z111" i="1"/>
  <c r="Y111" i="1"/>
  <c r="R111" i="1"/>
  <c r="Q111" i="1"/>
  <c r="J111" i="1"/>
  <c r="I111" i="1"/>
  <c r="AH110" i="1"/>
  <c r="AG110" i="1"/>
  <c r="Z110" i="1"/>
  <c r="Y110" i="1"/>
  <c r="R110" i="1"/>
  <c r="Q110" i="1"/>
  <c r="J110" i="1"/>
  <c r="I110" i="1"/>
  <c r="AH109" i="1"/>
  <c r="AG109" i="1"/>
  <c r="Z109" i="1"/>
  <c r="Y109" i="1"/>
  <c r="R109" i="1"/>
  <c r="Q109" i="1"/>
  <c r="J109" i="1"/>
  <c r="I109" i="1"/>
  <c r="AH108" i="1"/>
  <c r="AG108" i="1"/>
  <c r="Z108" i="1"/>
  <c r="Y108" i="1"/>
  <c r="R108" i="1"/>
  <c r="Q108" i="1"/>
  <c r="J108" i="1"/>
  <c r="I108" i="1"/>
  <c r="AI108" i="1" s="1"/>
  <c r="AH107" i="1"/>
  <c r="AG107" i="1"/>
  <c r="Z107" i="1"/>
  <c r="Y107" i="1"/>
  <c r="R107" i="1"/>
  <c r="Q107" i="1"/>
  <c r="J107" i="1"/>
  <c r="I107" i="1"/>
  <c r="AI107" i="1" s="1"/>
  <c r="AH106" i="1"/>
  <c r="AG106" i="1"/>
  <c r="Z106" i="1"/>
  <c r="Y106" i="1"/>
  <c r="R106" i="1"/>
  <c r="Q106" i="1"/>
  <c r="J106" i="1"/>
  <c r="I106" i="1"/>
  <c r="AI106" i="1" s="1"/>
  <c r="AH105" i="1"/>
  <c r="AG105" i="1"/>
  <c r="Z105" i="1"/>
  <c r="Y105" i="1"/>
  <c r="R105" i="1"/>
  <c r="Q105" i="1"/>
  <c r="J105" i="1"/>
  <c r="I105" i="1"/>
  <c r="AF104" i="1"/>
  <c r="AE104" i="1"/>
  <c r="AD104" i="1"/>
  <c r="AC104" i="1"/>
  <c r="AB104" i="1"/>
  <c r="AA104" i="1"/>
  <c r="X104" i="1"/>
  <c r="W104" i="1"/>
  <c r="V104" i="1"/>
  <c r="U104" i="1"/>
  <c r="T104" i="1"/>
  <c r="S104" i="1"/>
  <c r="Y104" i="1" s="1"/>
  <c r="P104" i="1"/>
  <c r="O104" i="1"/>
  <c r="N104" i="1"/>
  <c r="M104" i="1"/>
  <c r="L104" i="1"/>
  <c r="K104" i="1"/>
  <c r="H104" i="1"/>
  <c r="G104" i="1"/>
  <c r="F104" i="1"/>
  <c r="E104" i="1"/>
  <c r="D104" i="1"/>
  <c r="C104" i="1"/>
  <c r="I104" i="1" s="1"/>
  <c r="AH103" i="1"/>
  <c r="AG103" i="1"/>
  <c r="Z103" i="1"/>
  <c r="Y103" i="1"/>
  <c r="R103" i="1"/>
  <c r="Q103" i="1"/>
  <c r="J103" i="1"/>
  <c r="I103" i="1"/>
  <c r="AH102" i="1"/>
  <c r="AG102" i="1"/>
  <c r="Z102" i="1"/>
  <c r="Y102" i="1"/>
  <c r="R102" i="1"/>
  <c r="Q102" i="1"/>
  <c r="J102" i="1"/>
  <c r="I102" i="1"/>
  <c r="AH101" i="1"/>
  <c r="AG101" i="1"/>
  <c r="Z101" i="1"/>
  <c r="Y101" i="1"/>
  <c r="R101" i="1"/>
  <c r="Q101" i="1"/>
  <c r="J101" i="1"/>
  <c r="I101" i="1"/>
  <c r="AI101" i="1" s="1"/>
  <c r="AH100" i="1"/>
  <c r="AG100" i="1"/>
  <c r="Z100" i="1"/>
  <c r="Y100" i="1"/>
  <c r="R100" i="1"/>
  <c r="Q100" i="1"/>
  <c r="J100" i="1"/>
  <c r="I100" i="1"/>
  <c r="AI100" i="1" s="1"/>
  <c r="AH99" i="1"/>
  <c r="AG99" i="1"/>
  <c r="Z99" i="1"/>
  <c r="Y99" i="1"/>
  <c r="R99" i="1"/>
  <c r="Q99" i="1"/>
  <c r="J99" i="1"/>
  <c r="I99" i="1"/>
  <c r="AI99" i="1" s="1"/>
  <c r="AH98" i="1"/>
  <c r="AG98" i="1"/>
  <c r="Z98" i="1"/>
  <c r="Y98" i="1"/>
  <c r="R98" i="1"/>
  <c r="J98" i="1"/>
  <c r="I98" i="1"/>
  <c r="AH97" i="1"/>
  <c r="AG97" i="1"/>
  <c r="Z97" i="1"/>
  <c r="Y97" i="1"/>
  <c r="R97" i="1"/>
  <c r="Q97" i="1"/>
  <c r="J97" i="1"/>
  <c r="I97" i="1"/>
  <c r="AH96" i="1"/>
  <c r="AG96" i="1"/>
  <c r="Z96" i="1"/>
  <c r="Y96" i="1"/>
  <c r="R96" i="1"/>
  <c r="Q96" i="1"/>
  <c r="J96" i="1"/>
  <c r="I96" i="1"/>
  <c r="AF95" i="1"/>
  <c r="AD95" i="1"/>
  <c r="AC95" i="1"/>
  <c r="AB95" i="1"/>
  <c r="AA95" i="1"/>
  <c r="AG95" i="1" s="1"/>
  <c r="X95" i="1"/>
  <c r="W95" i="1"/>
  <c r="V95" i="1"/>
  <c r="U95" i="1"/>
  <c r="T95" i="1"/>
  <c r="S95" i="1"/>
  <c r="P95" i="1"/>
  <c r="O95" i="1"/>
  <c r="N95" i="1"/>
  <c r="M95" i="1"/>
  <c r="L95" i="1"/>
  <c r="K95" i="1"/>
  <c r="Q95" i="1" s="1"/>
  <c r="H95" i="1"/>
  <c r="G95" i="1"/>
  <c r="F95" i="1"/>
  <c r="E95" i="1"/>
  <c r="D95" i="1"/>
  <c r="C95" i="1"/>
  <c r="AH89" i="1"/>
  <c r="AG89" i="1"/>
  <c r="Z89" i="1"/>
  <c r="Y89" i="1"/>
  <c r="R89" i="1"/>
  <c r="Q89" i="1"/>
  <c r="J89" i="1"/>
  <c r="I89" i="1"/>
  <c r="AH88" i="1"/>
  <c r="AG88" i="1"/>
  <c r="Z88" i="1"/>
  <c r="Y88" i="1"/>
  <c r="R88" i="1"/>
  <c r="Q88" i="1"/>
  <c r="J88" i="1"/>
  <c r="I88" i="1"/>
  <c r="AF87" i="1"/>
  <c r="AE87" i="1"/>
  <c r="AD87" i="1"/>
  <c r="AC87" i="1"/>
  <c r="AB87" i="1"/>
  <c r="AA87" i="1"/>
  <c r="AG87" i="1" s="1"/>
  <c r="X87" i="1"/>
  <c r="W87" i="1"/>
  <c r="V87" i="1"/>
  <c r="U87" i="1"/>
  <c r="T87" i="1"/>
  <c r="S87" i="1"/>
  <c r="P87" i="1"/>
  <c r="O87" i="1"/>
  <c r="N87" i="1"/>
  <c r="M87" i="1"/>
  <c r="L87" i="1"/>
  <c r="K87" i="1"/>
  <c r="Q87" i="1" s="1"/>
  <c r="H87" i="1"/>
  <c r="G87" i="1"/>
  <c r="F87" i="1"/>
  <c r="E87" i="1"/>
  <c r="D87" i="1"/>
  <c r="C87" i="1"/>
  <c r="AH57" i="1"/>
  <c r="AG57" i="1"/>
  <c r="Z57" i="1"/>
  <c r="Y57" i="1"/>
  <c r="R57" i="1"/>
  <c r="Q57" i="1"/>
  <c r="AI57" i="1" s="1"/>
  <c r="J57" i="1"/>
  <c r="AH56" i="1"/>
  <c r="AG56" i="1"/>
  <c r="Z56" i="1"/>
  <c r="Y56" i="1"/>
  <c r="R56" i="1"/>
  <c r="Q56" i="1"/>
  <c r="J56" i="1"/>
  <c r="AJ56" i="1" s="1"/>
  <c r="I56" i="1"/>
  <c r="AH55" i="1"/>
  <c r="AG55" i="1"/>
  <c r="Z55" i="1"/>
  <c r="Y55" i="1"/>
  <c r="R55" i="1"/>
  <c r="Q55" i="1"/>
  <c r="J55" i="1"/>
  <c r="AJ55" i="1" s="1"/>
  <c r="I55" i="1"/>
  <c r="AH54" i="1"/>
  <c r="AG54" i="1"/>
  <c r="Z54" i="1"/>
  <c r="Y54" i="1"/>
  <c r="R54" i="1"/>
  <c r="Q54" i="1"/>
  <c r="J54" i="1"/>
  <c r="AJ54" i="1" s="1"/>
  <c r="I54" i="1"/>
  <c r="AH53" i="1"/>
  <c r="AG53" i="1"/>
  <c r="Z53" i="1"/>
  <c r="Y53" i="1"/>
  <c r="R53" i="1"/>
  <c r="Q53" i="1"/>
  <c r="J53" i="1"/>
  <c r="I53" i="1"/>
  <c r="AH52" i="1"/>
  <c r="AG52" i="1"/>
  <c r="Z52" i="1"/>
  <c r="Y52" i="1"/>
  <c r="R52" i="1"/>
  <c r="Q52" i="1"/>
  <c r="J52" i="1"/>
  <c r="AJ52" i="1" s="1"/>
  <c r="I52" i="1"/>
  <c r="AH51" i="1"/>
  <c r="AG51" i="1"/>
  <c r="Z51" i="1"/>
  <c r="Y51" i="1"/>
  <c r="R51" i="1"/>
  <c r="Q51" i="1"/>
  <c r="J51" i="1"/>
  <c r="AJ51" i="1" s="1"/>
  <c r="I51" i="1"/>
  <c r="AH50" i="1"/>
  <c r="AG50" i="1"/>
  <c r="Z50" i="1"/>
  <c r="Y50" i="1"/>
  <c r="R50" i="1"/>
  <c r="Q50" i="1"/>
  <c r="J50" i="1"/>
  <c r="AJ50" i="1" s="1"/>
  <c r="I50" i="1"/>
  <c r="AH49" i="1"/>
  <c r="AG49" i="1"/>
  <c r="Z49" i="1"/>
  <c r="Y49" i="1"/>
  <c r="R49" i="1"/>
  <c r="Q49" i="1"/>
  <c r="J49" i="1"/>
  <c r="AJ49" i="1" s="1"/>
  <c r="I49" i="1"/>
  <c r="AH48" i="1"/>
  <c r="AG48" i="1"/>
  <c r="Z48" i="1"/>
  <c r="Y48" i="1"/>
  <c r="R48" i="1"/>
  <c r="Q48" i="1"/>
  <c r="J48" i="1"/>
  <c r="AJ48" i="1" s="1"/>
  <c r="I48" i="1"/>
  <c r="AH47" i="1"/>
  <c r="AG47" i="1"/>
  <c r="Z47" i="1"/>
  <c r="Y47" i="1"/>
  <c r="R47" i="1"/>
  <c r="Q47" i="1"/>
  <c r="J47" i="1"/>
  <c r="AJ47" i="1" s="1"/>
  <c r="I47" i="1"/>
  <c r="AH46" i="1"/>
  <c r="AG46" i="1"/>
  <c r="Z46" i="1"/>
  <c r="Y46" i="1"/>
  <c r="R46" i="1"/>
  <c r="Q46" i="1"/>
  <c r="J46" i="1"/>
  <c r="AJ46" i="1" s="1"/>
  <c r="I46" i="1"/>
  <c r="AH45" i="1"/>
  <c r="AG45" i="1"/>
  <c r="Z45" i="1"/>
  <c r="Y45" i="1"/>
  <c r="R45" i="1"/>
  <c r="Q45" i="1"/>
  <c r="J45" i="1"/>
  <c r="AJ45" i="1" s="1"/>
  <c r="I45" i="1"/>
  <c r="AH44" i="1"/>
  <c r="AG44" i="1"/>
  <c r="Z44" i="1"/>
  <c r="Y44" i="1"/>
  <c r="R44" i="1"/>
  <c r="Q44" i="1"/>
  <c r="J44" i="1"/>
  <c r="AJ44" i="1" s="1"/>
  <c r="I44" i="1"/>
  <c r="AH43" i="1"/>
  <c r="AG43" i="1"/>
  <c r="Z43" i="1"/>
  <c r="Y43" i="1"/>
  <c r="R43" i="1"/>
  <c r="Q43" i="1"/>
  <c r="J43" i="1"/>
  <c r="AJ43" i="1" s="1"/>
  <c r="I43" i="1"/>
  <c r="AF42" i="1"/>
  <c r="AE42" i="1"/>
  <c r="AD42" i="1"/>
  <c r="AC42" i="1"/>
  <c r="AB42" i="1"/>
  <c r="AA42" i="1"/>
  <c r="X42" i="1"/>
  <c r="W42" i="1"/>
  <c r="V42" i="1"/>
  <c r="U42" i="1"/>
  <c r="T42" i="1"/>
  <c r="Z42" i="1" s="1"/>
  <c r="S42" i="1"/>
  <c r="P42" i="1"/>
  <c r="O42" i="1"/>
  <c r="N42" i="1"/>
  <c r="M42" i="1"/>
  <c r="L42" i="1"/>
  <c r="K42" i="1"/>
  <c r="H42" i="1"/>
  <c r="G42" i="1"/>
  <c r="F42" i="1"/>
  <c r="E42" i="1"/>
  <c r="D42" i="1"/>
  <c r="J42" i="1" s="1"/>
  <c r="C42" i="1"/>
  <c r="AH41" i="1"/>
  <c r="AG41" i="1"/>
  <c r="Z41" i="1"/>
  <c r="Y41" i="1"/>
  <c r="R41" i="1"/>
  <c r="Q41" i="1"/>
  <c r="J41" i="1"/>
  <c r="AJ41" i="1" s="1"/>
  <c r="I41" i="1"/>
  <c r="AH40" i="1"/>
  <c r="AG40" i="1"/>
  <c r="Z40" i="1"/>
  <c r="Y40" i="1"/>
  <c r="R40" i="1"/>
  <c r="Q40" i="1"/>
  <c r="J40" i="1"/>
  <c r="AJ40" i="1" s="1"/>
  <c r="I40" i="1"/>
  <c r="AH39" i="1"/>
  <c r="AG39" i="1"/>
  <c r="Z39" i="1"/>
  <c r="Y39" i="1"/>
  <c r="R39" i="1"/>
  <c r="Q39" i="1"/>
  <c r="J39" i="1"/>
  <c r="AJ39" i="1" s="1"/>
  <c r="I39" i="1"/>
  <c r="AH38" i="1"/>
  <c r="AG38" i="1"/>
  <c r="Z38" i="1"/>
  <c r="Y38" i="1"/>
  <c r="R38" i="1"/>
  <c r="Q38" i="1"/>
  <c r="J38" i="1"/>
  <c r="AJ38" i="1" s="1"/>
  <c r="I38" i="1"/>
  <c r="AH37" i="1"/>
  <c r="AG37" i="1"/>
  <c r="Z37" i="1"/>
  <c r="Y37" i="1"/>
  <c r="R37" i="1"/>
  <c r="Q37" i="1"/>
  <c r="J37" i="1"/>
  <c r="AJ37" i="1" s="1"/>
  <c r="I37" i="1"/>
  <c r="AH36" i="1"/>
  <c r="AG36" i="1"/>
  <c r="Z36" i="1"/>
  <c r="Y36" i="1"/>
  <c r="R36" i="1"/>
  <c r="Q36" i="1"/>
  <c r="J36" i="1"/>
  <c r="I36" i="1"/>
  <c r="AH35" i="1"/>
  <c r="AG35" i="1"/>
  <c r="Z35" i="1"/>
  <c r="Y35" i="1"/>
  <c r="R35" i="1"/>
  <c r="Q35" i="1"/>
  <c r="J35" i="1"/>
  <c r="AJ35" i="1" s="1"/>
  <c r="I35" i="1"/>
  <c r="AH34" i="1"/>
  <c r="AG34" i="1"/>
  <c r="Z34" i="1"/>
  <c r="Y34" i="1"/>
  <c r="R34" i="1"/>
  <c r="Q34" i="1"/>
  <c r="J34" i="1"/>
  <c r="AJ34" i="1" s="1"/>
  <c r="I34" i="1"/>
  <c r="AH33" i="1"/>
  <c r="AG33" i="1"/>
  <c r="Z33" i="1"/>
  <c r="Y33" i="1"/>
  <c r="R33" i="1"/>
  <c r="Q33" i="1"/>
  <c r="J33" i="1"/>
  <c r="AJ33" i="1" s="1"/>
  <c r="I33" i="1"/>
  <c r="AH32" i="1"/>
  <c r="AG32" i="1"/>
  <c r="Z32" i="1"/>
  <c r="Y32" i="1"/>
  <c r="R32" i="1"/>
  <c r="Q32" i="1"/>
  <c r="J32" i="1"/>
  <c r="AJ32" i="1" s="1"/>
  <c r="I32" i="1"/>
  <c r="AH31" i="1"/>
  <c r="AG31" i="1"/>
  <c r="Z31" i="1"/>
  <c r="Y31" i="1"/>
  <c r="R31" i="1"/>
  <c r="Q31" i="1"/>
  <c r="J31" i="1"/>
  <c r="AJ31" i="1" s="1"/>
  <c r="I31" i="1"/>
  <c r="AH30" i="1"/>
  <c r="AG30" i="1"/>
  <c r="Z30" i="1"/>
  <c r="Y30" i="1"/>
  <c r="R30" i="1"/>
  <c r="Q30" i="1"/>
  <c r="J30" i="1"/>
  <c r="AJ30" i="1" s="1"/>
  <c r="I30" i="1"/>
  <c r="AH29" i="1"/>
  <c r="AG29" i="1"/>
  <c r="Z29" i="1"/>
  <c r="Y29" i="1"/>
  <c r="R29" i="1"/>
  <c r="Q29" i="1"/>
  <c r="J29" i="1"/>
  <c r="AJ29" i="1" s="1"/>
  <c r="I29" i="1"/>
  <c r="AH28" i="1"/>
  <c r="AG28" i="1"/>
  <c r="Z28" i="1"/>
  <c r="Y28" i="1"/>
  <c r="R28" i="1"/>
  <c r="Q28" i="1"/>
  <c r="J28" i="1"/>
  <c r="AJ28" i="1" s="1"/>
  <c r="I28" i="1"/>
  <c r="AH27" i="1"/>
  <c r="AG27" i="1"/>
  <c r="Z27" i="1"/>
  <c r="Y27" i="1"/>
  <c r="R27" i="1"/>
  <c r="Q27" i="1"/>
  <c r="J27" i="1"/>
  <c r="AJ27" i="1" s="1"/>
  <c r="I27" i="1"/>
  <c r="AH26" i="1"/>
  <c r="AG26" i="1"/>
  <c r="Z26" i="1"/>
  <c r="Y26" i="1"/>
  <c r="R26" i="1"/>
  <c r="Q26" i="1"/>
  <c r="J26" i="1"/>
  <c r="AJ26" i="1" s="1"/>
  <c r="I26" i="1"/>
  <c r="AH25" i="1"/>
  <c r="AG25" i="1"/>
  <c r="Z25" i="1"/>
  <c r="Y25" i="1"/>
  <c r="R25" i="1"/>
  <c r="Q25" i="1"/>
  <c r="J25" i="1"/>
  <c r="AJ25" i="1" s="1"/>
  <c r="I25" i="1"/>
  <c r="AH24" i="1"/>
  <c r="AG24" i="1"/>
  <c r="Z24" i="1"/>
  <c r="Y24" i="1"/>
  <c r="R24" i="1"/>
  <c r="Q24" i="1"/>
  <c r="J24" i="1"/>
  <c r="AJ24" i="1" s="1"/>
  <c r="I24" i="1"/>
  <c r="AH23" i="1"/>
  <c r="AG23" i="1"/>
  <c r="Z23" i="1"/>
  <c r="Y23" i="1"/>
  <c r="R23" i="1"/>
  <c r="Q23" i="1"/>
  <c r="J23" i="1"/>
  <c r="AJ23" i="1" s="1"/>
  <c r="I23" i="1"/>
  <c r="AH22" i="1"/>
  <c r="AG22" i="1"/>
  <c r="Z22" i="1"/>
  <c r="Y22" i="1"/>
  <c r="R22" i="1"/>
  <c r="Q22" i="1"/>
  <c r="J22" i="1"/>
  <c r="AJ22" i="1" s="1"/>
  <c r="I22" i="1"/>
  <c r="AH21" i="1"/>
  <c r="AG21" i="1"/>
  <c r="Z21" i="1"/>
  <c r="Y21" i="1"/>
  <c r="R21" i="1"/>
  <c r="Q21" i="1"/>
  <c r="J21" i="1"/>
  <c r="AJ21" i="1" s="1"/>
  <c r="I21" i="1"/>
  <c r="AH20" i="1"/>
  <c r="AG20" i="1"/>
  <c r="Z20" i="1"/>
  <c r="Y20" i="1"/>
  <c r="R20" i="1"/>
  <c r="Q20" i="1"/>
  <c r="J20" i="1"/>
  <c r="AJ20" i="1" s="1"/>
  <c r="I20" i="1"/>
  <c r="AH19" i="1"/>
  <c r="AG19" i="1"/>
  <c r="Z19" i="1"/>
  <c r="Y19" i="1"/>
  <c r="R19" i="1"/>
  <c r="Q19" i="1"/>
  <c r="J19" i="1"/>
  <c r="I19" i="1"/>
  <c r="AH18" i="1"/>
  <c r="AG18" i="1"/>
  <c r="Z18" i="1"/>
  <c r="Y18" i="1"/>
  <c r="R18" i="1"/>
  <c r="Q18" i="1"/>
  <c r="J18" i="1"/>
  <c r="I18" i="1"/>
  <c r="AF17" i="1"/>
  <c r="AE17" i="1"/>
  <c r="AD17" i="1"/>
  <c r="AC17" i="1"/>
  <c r="AB17" i="1"/>
  <c r="AA17" i="1"/>
  <c r="X17" i="1"/>
  <c r="W17" i="1"/>
  <c r="V17" i="1"/>
  <c r="U17" i="1"/>
  <c r="T17" i="1"/>
  <c r="Z17" i="1" s="1"/>
  <c r="S17" i="1"/>
  <c r="P17" i="1"/>
  <c r="O17" i="1"/>
  <c r="N17" i="1"/>
  <c r="M17" i="1"/>
  <c r="L17" i="1"/>
  <c r="K17" i="1"/>
  <c r="H17" i="1"/>
  <c r="G17" i="1"/>
  <c r="F17" i="1"/>
  <c r="E17" i="1"/>
  <c r="D17" i="1"/>
  <c r="J17" i="1" s="1"/>
  <c r="C17" i="1"/>
  <c r="AH16" i="1"/>
  <c r="AG16" i="1"/>
  <c r="Z16" i="1"/>
  <c r="Y16" i="1"/>
  <c r="R16" i="1"/>
  <c r="Q16" i="1"/>
  <c r="J16" i="1"/>
  <c r="I16" i="1"/>
  <c r="AH15" i="1"/>
  <c r="AG15" i="1"/>
  <c r="AI15" i="1" s="1"/>
  <c r="AJ15" i="1"/>
  <c r="AH14" i="1"/>
  <c r="AG14" i="1"/>
  <c r="Z14" i="1"/>
  <c r="Y14" i="1"/>
  <c r="R14" i="1"/>
  <c r="Q14" i="1"/>
  <c r="J14" i="1"/>
  <c r="AJ14" i="1" s="1"/>
  <c r="I14" i="1"/>
  <c r="AH13" i="1"/>
  <c r="AG13" i="1"/>
  <c r="Z13" i="1"/>
  <c r="Y13" i="1"/>
  <c r="R13" i="1"/>
  <c r="Q13" i="1"/>
  <c r="J13" i="1"/>
  <c r="AJ13" i="1" s="1"/>
  <c r="I13" i="1"/>
  <c r="AH12" i="1"/>
  <c r="AG12" i="1"/>
  <c r="Z12" i="1"/>
  <c r="Y12" i="1"/>
  <c r="R12" i="1"/>
  <c r="Q12" i="1"/>
  <c r="J12" i="1"/>
  <c r="AJ12" i="1" s="1"/>
  <c r="I12" i="1"/>
  <c r="AH11" i="1"/>
  <c r="AG11" i="1"/>
  <c r="Z11" i="1"/>
  <c r="Y11" i="1"/>
  <c r="R11" i="1"/>
  <c r="Q11" i="1"/>
  <c r="J11" i="1"/>
  <c r="AJ11" i="1" s="1"/>
  <c r="I11" i="1"/>
  <c r="AH10" i="1"/>
  <c r="AG10" i="1"/>
  <c r="Z10" i="1"/>
  <c r="Y10" i="1"/>
  <c r="R10" i="1"/>
  <c r="Q10" i="1"/>
  <c r="J10" i="1"/>
  <c r="I10" i="1"/>
  <c r="AH9" i="1"/>
  <c r="AG9" i="1"/>
  <c r="Z9" i="1"/>
  <c r="Y9" i="1"/>
  <c r="R9" i="1"/>
  <c r="Q9" i="1"/>
  <c r="J9" i="1"/>
  <c r="AJ9" i="1" s="1"/>
  <c r="I9" i="1"/>
  <c r="AH8" i="1"/>
  <c r="AG8" i="1"/>
  <c r="Z8" i="1"/>
  <c r="Y8" i="1"/>
  <c r="R8" i="1"/>
  <c r="Q8" i="1"/>
  <c r="J8" i="1"/>
  <c r="AJ8" i="1" s="1"/>
  <c r="I8" i="1"/>
  <c r="AH7" i="1"/>
  <c r="AG7" i="1"/>
  <c r="Z7" i="1"/>
  <c r="Y7" i="1"/>
  <c r="R7" i="1"/>
  <c r="Q7" i="1"/>
  <c r="J7" i="1"/>
  <c r="AJ7" i="1" s="1"/>
  <c r="I7" i="1"/>
  <c r="AH6" i="1"/>
  <c r="AG6" i="1"/>
  <c r="Z6" i="1"/>
  <c r="Y6" i="1"/>
  <c r="R6" i="1"/>
  <c r="Q6" i="1"/>
  <c r="J6" i="1"/>
  <c r="AJ6" i="1" s="1"/>
  <c r="I6" i="1"/>
  <c r="AF5" i="1"/>
  <c r="AF4" i="1" s="1"/>
  <c r="AE5" i="1"/>
  <c r="AE4" i="1" s="1"/>
  <c r="AD5" i="1"/>
  <c r="AD4" i="1" s="1"/>
  <c r="AC5" i="1"/>
  <c r="AC4" i="1" s="1"/>
  <c r="AB5" i="1"/>
  <c r="AA5" i="1"/>
  <c r="X5" i="1"/>
  <c r="X4" i="1" s="1"/>
  <c r="W5" i="1"/>
  <c r="W4" i="1" s="1"/>
  <c r="V5" i="1"/>
  <c r="V4" i="1" s="1"/>
  <c r="U5" i="1"/>
  <c r="U4" i="1" s="1"/>
  <c r="T5" i="1"/>
  <c r="S5" i="1"/>
  <c r="P5" i="1"/>
  <c r="P4" i="1" s="1"/>
  <c r="O5" i="1"/>
  <c r="O4" i="1" s="1"/>
  <c r="N5" i="1"/>
  <c r="N4" i="1" s="1"/>
  <c r="M5" i="1"/>
  <c r="M4" i="1" s="1"/>
  <c r="L5" i="1"/>
  <c r="K5" i="1"/>
  <c r="H5" i="1"/>
  <c r="H4" i="1" s="1"/>
  <c r="G5" i="1"/>
  <c r="G4" i="1" s="1"/>
  <c r="F5" i="1"/>
  <c r="F4" i="1" s="1"/>
  <c r="E5" i="1"/>
  <c r="E4" i="1" s="1"/>
  <c r="D5" i="1"/>
  <c r="C5" i="1"/>
  <c r="AJ16" i="1" l="1"/>
  <c r="AI105" i="1"/>
  <c r="AI109" i="1"/>
  <c r="AI6" i="1"/>
  <c r="AI7" i="1"/>
  <c r="AI8" i="1"/>
  <c r="AI9" i="1"/>
  <c r="AI10" i="1"/>
  <c r="AI11" i="1"/>
  <c r="AI12" i="1"/>
  <c r="AI13" i="1"/>
  <c r="AI14" i="1"/>
  <c r="AI16" i="1"/>
  <c r="I17" i="1"/>
  <c r="Y17" i="1"/>
  <c r="AI18" i="1"/>
  <c r="AI19" i="1"/>
  <c r="AI20" i="1"/>
  <c r="AI21" i="1"/>
  <c r="AI22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I42" i="1"/>
  <c r="Y42" i="1"/>
  <c r="AI43" i="1"/>
  <c r="AI44" i="1"/>
  <c r="AI45" i="1"/>
  <c r="AI46" i="1"/>
  <c r="R87" i="1"/>
  <c r="AH87" i="1"/>
  <c r="R95" i="1"/>
  <c r="AI96" i="1"/>
  <c r="AI97" i="1"/>
  <c r="AJ99" i="1"/>
  <c r="AJ100" i="1"/>
  <c r="AJ101" i="1"/>
  <c r="AJ102" i="1"/>
  <c r="AJ103" i="1"/>
  <c r="J104" i="1"/>
  <c r="Z104" i="1"/>
  <c r="AJ105" i="1"/>
  <c r="AJ106" i="1"/>
  <c r="AJ107" i="1"/>
  <c r="AJ108" i="1"/>
  <c r="AJ109" i="1"/>
  <c r="AJ110" i="1"/>
  <c r="AJ111" i="1"/>
  <c r="AJ112" i="1"/>
  <c r="AJ36" i="1"/>
  <c r="AI103" i="1"/>
  <c r="AI110" i="1"/>
  <c r="AI111" i="1"/>
  <c r="Q17" i="1"/>
  <c r="Q42" i="1"/>
  <c r="AI42" i="1" s="1"/>
  <c r="AG42" i="1"/>
  <c r="AI102" i="1"/>
  <c r="R17" i="1"/>
  <c r="AH17" i="1"/>
  <c r="AH42" i="1"/>
  <c r="I87" i="1"/>
  <c r="Y87" i="1"/>
  <c r="AI88" i="1"/>
  <c r="AI89" i="1"/>
  <c r="I95" i="1"/>
  <c r="Y95" i="1"/>
  <c r="AJ96" i="1"/>
  <c r="AJ97" i="1"/>
  <c r="Q104" i="1"/>
  <c r="AG104" i="1"/>
  <c r="AI47" i="1"/>
  <c r="AI48" i="1"/>
  <c r="AI49" i="1"/>
  <c r="AI50" i="1"/>
  <c r="AI51" i="1"/>
  <c r="AI52" i="1"/>
  <c r="AI53" i="1"/>
  <c r="AI54" i="1"/>
  <c r="AI55" i="1"/>
  <c r="AI56" i="1"/>
  <c r="AJ57" i="1"/>
  <c r="J87" i="1"/>
  <c r="Z87" i="1"/>
  <c r="AJ88" i="1"/>
  <c r="AJ89" i="1"/>
  <c r="J95" i="1"/>
  <c r="Z95" i="1"/>
  <c r="R104" i="1"/>
  <c r="AH104" i="1"/>
  <c r="AJ19" i="1"/>
  <c r="AJ10" i="1"/>
  <c r="AJ18" i="1"/>
  <c r="I5" i="1"/>
  <c r="C4" i="1"/>
  <c r="Q5" i="1"/>
  <c r="K4" i="1"/>
  <c r="J5" i="1"/>
  <c r="D4" i="1"/>
  <c r="R5" i="1"/>
  <c r="L4" i="1"/>
  <c r="Z5" i="1"/>
  <c r="T4" i="1"/>
  <c r="AH5" i="1"/>
  <c r="AB4" i="1"/>
  <c r="Y5" i="1"/>
  <c r="S4" i="1"/>
  <c r="AG5" i="1"/>
  <c r="AA4" i="1"/>
  <c r="AH95" i="1"/>
  <c r="AI98" i="1"/>
  <c r="Q114" i="1"/>
  <c r="AG114" i="1"/>
  <c r="Q121" i="1"/>
  <c r="AG121" i="1"/>
  <c r="Q129" i="1"/>
  <c r="AG129" i="1"/>
  <c r="AJ53" i="1"/>
  <c r="R42" i="1"/>
  <c r="AJ42" i="1" s="1"/>
  <c r="AJ98" i="1"/>
  <c r="I114" i="1"/>
  <c r="Y114" i="1"/>
  <c r="AI115" i="1"/>
  <c r="AI116" i="1"/>
  <c r="AI117" i="1"/>
  <c r="AI118" i="1"/>
  <c r="AI119" i="1"/>
  <c r="AI120" i="1"/>
  <c r="I121" i="1"/>
  <c r="Y121" i="1"/>
  <c r="AI122" i="1"/>
  <c r="AI123" i="1"/>
  <c r="AI124" i="1"/>
  <c r="AI125" i="1"/>
  <c r="AI126" i="1"/>
  <c r="AI127" i="1"/>
  <c r="AI128" i="1"/>
  <c r="I129" i="1"/>
  <c r="Y129" i="1"/>
  <c r="AI130" i="1"/>
  <c r="AI131" i="1"/>
  <c r="AI132" i="1"/>
  <c r="AI133" i="1"/>
  <c r="AI134" i="1"/>
  <c r="AI135" i="1"/>
  <c r="AI137" i="1"/>
  <c r="AI138" i="1"/>
  <c r="AI139" i="1"/>
  <c r="AI140" i="1"/>
  <c r="AI141" i="1"/>
  <c r="AI23" i="1"/>
  <c r="AG17" i="1"/>
  <c r="AI17" i="1" s="1"/>
  <c r="AJ17" i="1" l="1"/>
  <c r="AJ104" i="1"/>
  <c r="AI104" i="1"/>
  <c r="AI95" i="1"/>
  <c r="AI87" i="1"/>
  <c r="AJ87" i="1"/>
  <c r="AJ95" i="1"/>
  <c r="AJ5" i="1"/>
  <c r="AI5" i="1"/>
  <c r="AI129" i="1"/>
  <c r="AI121" i="1"/>
  <c r="AI114" i="1"/>
  <c r="I4" i="1"/>
  <c r="AG4" i="1"/>
  <c r="Y4" i="1"/>
  <c r="J4" i="1"/>
  <c r="Z4" i="1"/>
  <c r="AH4" i="1"/>
  <c r="Q4" i="1"/>
  <c r="R4" i="1"/>
  <c r="AI4" i="1" l="1"/>
  <c r="AJ4" i="1"/>
</calcChain>
</file>

<file path=xl/sharedStrings.xml><?xml version="1.0" encoding="utf-8"?>
<sst xmlns="http://schemas.openxmlformats.org/spreadsheetml/2006/main" count="267" uniqueCount="133">
  <si>
    <t>Выполняемые мероприятия</t>
  </si>
  <si>
    <t>ВСЕГО 
за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</si>
  <si>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</si>
  <si>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</si>
  <si>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</si>
  <si>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</si>
  <si>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</si>
  <si>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</si>
  <si>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</si>
  <si>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</si>
  <si>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</si>
  <si>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</si>
  <si>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</si>
  <si>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</si>
  <si>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Количество нарушений, по итогам которых приняты меры по восстановлению нарушенных прав услугополучателей</t>
  </si>
  <si>
    <t>Количество лиц, восстановивших нарушенные права при получении государственных услуг</t>
  </si>
  <si>
    <t>2.1. Информация о количестве оказанных государственных услуг</t>
  </si>
  <si>
    <t>№</t>
  </si>
  <si>
    <t>ИТОГО 
за 1 квартал</t>
  </si>
  <si>
    <t>ИТОГО 
за 2 квартал</t>
  </si>
  <si>
    <t>ИТОГО 
за 3 квартал</t>
  </si>
  <si>
    <t>ИТОГО 
за 4 квартал</t>
  </si>
  <si>
    <t>физ.
лицо</t>
  </si>
  <si>
    <t>юр.
лицо</t>
  </si>
  <si>
    <t>Количество оказанных государственных услуг – всего, из них:</t>
  </si>
  <si>
    <t>12.1.</t>
  </si>
  <si>
    <r>
      <t xml:space="preserve">оказанных услугодателями (за исключением оказанных через Государственную корпорацию) </t>
    </r>
    <r>
      <rPr>
        <b/>
        <i/>
        <sz val="10"/>
        <color rgb="FFFF0000"/>
        <rFont val="Times New Roman"/>
        <family val="1"/>
        <charset val="204"/>
      </rPr>
      <t>в бумажной форме</t>
    </r>
    <r>
      <rPr>
        <b/>
        <i/>
        <sz val="10"/>
        <color rgb="FF000000"/>
        <rFont val="Times New Roman"/>
        <family val="1"/>
        <charset val="204"/>
      </rPr>
      <t>, всего, в том числе по видам услуг:</t>
    </r>
  </si>
  <si>
    <t>Внесение новых моделей контрольно-кассовых машин в Государственный реестр контрольно-кассовых машин</t>
  </si>
  <si>
    <t>Возврат подоходного налога, удержанного у источника выплаты</t>
  </si>
  <si>
    <t>Постановка и снятие с учета контрольно-кассовых машин (ККМ)</t>
  </si>
  <si>
    <t>Включение объектов авторских прав и смежных прав, товарных знаков, знаков обслуживания и наименований мест происхождения товаров в таможенный реестр объектов интеллектуальной собственности</t>
  </si>
  <si>
    <t>Таможенная очистка товаров</t>
  </si>
  <si>
    <t>Регистрация исполнения обязанности по уплате таможенных пошлин, налогов, специальных, антидемпинговых, компенсационных пошлин, а также обеспечение исполнения обязанностей юридического лица, осуществляющего деятельность в сфере таможенного дела, и (или) уполномоченного экономического оператора</t>
  </si>
  <si>
    <t>Изменение сроков уплаты таможенных пошлин</t>
  </si>
  <si>
    <t>Выдача учетно-контрольных марок на алкогольную продукцию (за исключением виноматериала и пива)</t>
  </si>
  <si>
    <t>Выдача акцизных марок на табачные изделия</t>
  </si>
  <si>
    <t>Изменение сроков исполнения налогового обязательства по уплате налогов и (или) пеней</t>
  </si>
  <si>
    <t>Включение в реестр владельцев складов хранения собственных товаров</t>
  </si>
  <si>
    <t>12.2.</t>
  </si>
  <si>
    <r>
      <t>оказанных услугодателями на альтернативной основе в</t>
    </r>
    <r>
      <rPr>
        <b/>
        <i/>
        <sz val="10"/>
        <color rgb="FFFF0000"/>
        <rFont val="Times New Roman"/>
        <family val="1"/>
        <charset val="204"/>
      </rPr>
      <t xml:space="preserve"> бумажной форме, которые могли быть оказаны через веб-портал "электронного правительства" и (или) Государственную корпорацию</t>
    </r>
    <r>
      <rPr>
        <b/>
        <i/>
        <sz val="10"/>
        <color rgb="FF000000"/>
        <rFont val="Times New Roman"/>
        <family val="1"/>
        <charset val="204"/>
      </rPr>
      <t>, всего, в том числе по видам услуг:</t>
    </r>
  </si>
  <si>
    <t>Регистрация налогоплательщиков</t>
  </si>
  <si>
    <t>Регистрационный учет плательщиков налога на добавленную стоимость</t>
  </si>
  <si>
    <t>Регистрационный учет в качестве электронного налогоплательщика</t>
  </si>
  <si>
    <t>Присвоение персонального идентификационного номера (ПИН-код) производителям (импортерам) отдельных видов нефтепродуктов, а также на товары производителей и импортеров некоторых видов подакцизной продукции, авиационного топлива и мазута</t>
  </si>
  <si>
    <t>Представление сведений об отсутствии (наличии) задолженности, учет по которым ведется в органах государственных доходов</t>
  </si>
  <si>
    <t>Выдача справки о суммах полученных доходов из источников в Республике Казахстан и удержанных (уплаченных) налогов</t>
  </si>
  <si>
    <t>Подтверждение резидентства Республики Казахстан</t>
  </si>
  <si>
    <t>Приостановление (продление, возобновление) представления налоговой отчетности</t>
  </si>
  <si>
    <t>Разъяснение налогового законодательства Республики Казахстан</t>
  </si>
  <si>
    <t>Прием налоговой отчетности</t>
  </si>
  <si>
    <t>Отзыв налоговой отчетности</t>
  </si>
  <si>
    <t>Возврат налога на добавленную стоимость из бюджета</t>
  </si>
  <si>
    <t>Регистрационный учет по месту нахождения объектов налогообложения и (или) объектов, связанных с налогообложением</t>
  </si>
  <si>
    <t>Прием налоговых форм при экспорте (импорте) товаров в Евразийском экономическом союзе</t>
  </si>
  <si>
    <t>Принятие предварительных решений о происхождении товаров</t>
  </si>
  <si>
    <t>Принятие предварительных решений о классификации товаров</t>
  </si>
  <si>
    <t>Выдача акта сверки расчетов по таможенным пошлинам, налогам, таможенным сборам и пеням</t>
  </si>
  <si>
    <t>Выдача решения о классификации товара в несобранном или разобранном виде, в том числе в некомплектном или незавершенном виде, ввоз которого предполагается различными партиями в течение определенного периода времени</t>
  </si>
  <si>
    <t>Выдача квалификационного аттестата специалиста по таможенному декларированию</t>
  </si>
  <si>
    <t>Апостилирование официальных документов, исходящих из структурных подразделений Министерства финансов Республики Казахстан и (или) их территориальных подразделений</t>
  </si>
  <si>
    <t>Выдача специального разрешения на проезд тяжеловесных и (или) крупногабаритных транспортных средств (включая иностранные) по территории Республики Казахстан</t>
  </si>
  <si>
    <t>Регистрационный учет лица, занимающегося частной практикой</t>
  </si>
  <si>
    <t>Выдача выписок из лицевого счета о состоянии расчетов с бюджетом, а также по социальным платежам</t>
  </si>
  <si>
    <t>12.3.</t>
  </si>
  <si>
    <r>
      <t xml:space="preserve">оказанных </t>
    </r>
    <r>
      <rPr>
        <b/>
        <i/>
        <sz val="10"/>
        <color rgb="FFFF0000"/>
        <rFont val="Times New Roman"/>
        <family val="1"/>
        <charset val="204"/>
      </rPr>
      <t xml:space="preserve">в электронном виде </t>
    </r>
    <r>
      <rPr>
        <b/>
        <i/>
        <sz val="10"/>
        <color rgb="FF000000"/>
        <rFont val="Times New Roman"/>
        <family val="1"/>
        <charset val="204"/>
      </rPr>
      <t>через информационные системы услугодателя (за исключением веб-портала "электронного правительства" www.egov.kz, www.elicense.kz), в том числе по видам услуг:</t>
    </r>
  </si>
  <si>
    <t>Проведение зачетов и возвратов уплаченных сумм налогов, других обязательных платежей в бюджет, пени, штрафов</t>
  </si>
  <si>
    <t>Прием налоговых форм при экспорте (импорте) товаров в Евразийском экономическом союзе»</t>
  </si>
  <si>
    <t>Таможенная очистка и выпуск товаров с использованием декларации на товары в виде электронного документа</t>
  </si>
  <si>
    <t>Выдача лицензии, на производство табачных изделий</t>
  </si>
  <si>
    <t>Выдача лицензии, на производство этилового спирта</t>
  </si>
  <si>
    <t>Выдача лицензии, на производство алкогольной продукции</t>
  </si>
  <si>
    <t>Выдача лицензии, на хранение и оптовую реализацию алкогольной продукции, за исключением деятельности по хранению и оптовой реализации алкогольной продукции на территории ее производства</t>
  </si>
  <si>
    <t>Выдача лицензии, на хранение и розничную реализацию алкогольной продукции, за исключением деятельности по хранению и розничной реализации алкогольной продукции на территории ее производства</t>
  </si>
  <si>
    <t>Проведение квалификационного экзамена лиц, претендующих на право осуществлять деятельность администратора (временного администратора, реабилитационного, временного и банкротного управляющих)</t>
  </si>
  <si>
    <t>12.6.</t>
  </si>
  <si>
    <r>
      <t xml:space="preserve">оказанных </t>
    </r>
    <r>
      <rPr>
        <b/>
        <i/>
        <sz val="10"/>
        <color rgb="FFFF0000"/>
        <rFont val="Times New Roman"/>
        <family val="1"/>
        <charset val="204"/>
      </rPr>
      <t xml:space="preserve">через Госкорпорацию, всего, </t>
    </r>
    <r>
      <rPr>
        <b/>
        <i/>
        <sz val="10"/>
        <color indexed="8"/>
        <rFont val="Times New Roman"/>
        <family val="1"/>
        <charset val="204"/>
      </rPr>
      <t xml:space="preserve">в том числе по видам услуг:
</t>
    </r>
  </si>
  <si>
    <t>Количество отказов в оказании государственных услуг, всего, из них:</t>
  </si>
  <si>
    <t>13.1.</t>
  </si>
  <si>
    <t>выданных в электронном виде (за исключением веб-портала "электронного правительства" www.egov.kz, www.elicense.kz)</t>
  </si>
  <si>
    <t>13.2.</t>
  </si>
  <si>
    <t>выданных в бумажном виде</t>
  </si>
  <si>
    <t>2.2. Общее количество выявленных нарушения сроков оказания государственных услуг, в том числе установленных уполномоченными органами по оценке и контролю за качеством оказания государственных услуг и в сфере информатизации</t>
  </si>
  <si>
    <t>Количество государственных услуг, оказанных  с нарушением установленных сроков, всего, в том числе:</t>
  </si>
  <si>
    <t>14.1.</t>
  </si>
  <si>
    <t>оказанных с нарушением установленных сроков услугодателями (за исключением оказанных через Государственную корпорацию) в бумажном виде, всего, в том числе по видам услуг:</t>
  </si>
  <si>
    <t xml:space="preserve"> Наименование государственной услуги </t>
  </si>
  <si>
    <t>14.3.</t>
  </si>
  <si>
    <t>оказанных с нарушением установленных сроков в электронном виде через информационных систем (за исключением веб-портала "электронного правительства" www.egov.kz, www.elicense.kz), всего, в том числе по видам услуг:</t>
  </si>
  <si>
    <t>Наименование государственной услуги и информационной системы</t>
  </si>
  <si>
    <t>14.4.</t>
  </si>
  <si>
    <t xml:space="preserve"> оказанных с нарушением установленных сроков через Государственную корпорацию, всего, в том числе по видам услуг:</t>
  </si>
  <si>
    <t>Количество нарушений сроков отказов оказания государственных услуг, всего, в том числе:</t>
  </si>
  <si>
    <t>15.1.</t>
  </si>
  <si>
    <t>оказанных с нарушением установленных сроков отказов услугодателями (за исключением оказанных через Государственную корпорацию) в бумажном виде, всего, в том числе по видам услуг:</t>
  </si>
  <si>
    <t>15.2.</t>
  </si>
  <si>
    <t>оказанных с нарушением установленных сроков отказов в электронном виде (через "электронного правительства" www.egov.kz, www.elicense.kz), всего, в том числе по видам услуг:</t>
  </si>
  <si>
    <t>15.3.</t>
  </si>
  <si>
    <t>оказанных с нарушением установленных сроков отказов в электронном виде через информационных систем (за исключением веб-портала "электронного правительства" www.egov.kz, www.elicense.kz), всего, в том числе по видам услуг:</t>
  </si>
  <si>
    <t>Наименование государственной услуги  и информационной системы</t>
  </si>
  <si>
    <t>15.4.</t>
  </si>
  <si>
    <t>оказанных с нарушением установленных сроков отказов через Государственную корпорацию, всего, в том числе по видам услуг:</t>
  </si>
  <si>
    <t>2.3. Информация о количестве жалоб на качество оказанных государственных услуг</t>
  </si>
  <si>
    <t xml:space="preserve"> Количество жалоб на качество оказанных государственных услуг – всего, в том числе:</t>
  </si>
  <si>
    <t>16.1.</t>
  </si>
  <si>
    <t xml:space="preserve"> оказанных в бумажном виде, всего, в том числе по видам услуг:</t>
  </si>
  <si>
    <t>16.2.</t>
  </si>
  <si>
    <t xml:space="preserve"> оказанных в электронном виде, всего, в том числе по видам услуг:</t>
  </si>
  <si>
    <t>16.3.</t>
  </si>
  <si>
    <t>оказанных через Государственную корпорацию, всего, в том числе по видам услуг:</t>
  </si>
  <si>
    <t>Источники поступления жалоб на качество оказания государственной услуги:</t>
  </si>
  <si>
    <t>17.1.</t>
  </si>
  <si>
    <t>от физических лиц</t>
  </si>
  <si>
    <t>17.2.</t>
  </si>
  <si>
    <t>от государственных органов</t>
  </si>
  <si>
    <t>17.3.</t>
  </si>
  <si>
    <t>от юридических лиц</t>
  </si>
  <si>
    <t>17.4.</t>
  </si>
  <si>
    <t>поручения уполномоченного органа по оценке и контролю за качеством оказания государственных услуг</t>
  </si>
  <si>
    <t>17.5.</t>
  </si>
  <si>
    <t>от акимата области</t>
  </si>
  <si>
    <t>17.6.</t>
  </si>
  <si>
    <t>из средств массовой информации</t>
  </si>
  <si>
    <t>17.7.</t>
  </si>
  <si>
    <t>из других источников</t>
  </si>
  <si>
    <t>Количество нарушений сроков рассмотрения жалоб лиц на качество оказанных государственных услуг, всего, в том числе:</t>
  </si>
  <si>
    <t>18.1.</t>
  </si>
  <si>
    <t>оказанных в бумажном виде, всего, в том числе по видам услуг:</t>
  </si>
  <si>
    <t>18.2.</t>
  </si>
  <si>
    <t>18.3.</t>
  </si>
  <si>
    <t>2.4. Информация по восстановленным правам услугополучателей и проведению услугодателями разъяснительных мероприятий по повышению качества оказания государственных услуг</t>
  </si>
  <si>
    <t>Количество проведенных разъяснительных мероприятий по повышению качества оказания государственных услуг</t>
  </si>
  <si>
    <t>Охват населения разъяснительными мероприятиями по повышению качества оказания государственных услуг</t>
  </si>
  <si>
    <t>Количество лиц, прошедших курсы повышения квалификации по вопросам оказания государственных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</si>
</sst>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2" fillId="4" borderId="1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 applyProtection="1">
      <alignment horizontal="justify" vertical="center" wrapText="1"/>
      <protection locked="0"/>
    </xf>
    <xf numFmtId="0" fontId="2" fillId="5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justify" vertical="top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3" fillId="7" borderId="1" xfId="0" applyFont="1" applyFill="1" applyBorder="1" applyProtection="1"/>
    <xf numFmtId="0" fontId="2" fillId="7" borderId="1" xfId="0" applyFont="1" applyFill="1" applyBorder="1" applyAlignment="1" applyProtection="1">
      <alignment vertical="center" wrapText="1"/>
    </xf>
    <xf numFmtId="0" fontId="8" fillId="0" borderId="4" xfId="0" applyFont="1" applyFill="1" applyBorder="1" applyAlignment="1" applyProtection="1">
      <alignment horizontal="justify" vertical="top" wrapText="1"/>
      <protection locked="0"/>
    </xf>
    <xf numFmtId="0" fontId="7" fillId="0" borderId="1" xfId="0" applyFont="1" applyFill="1" applyBorder="1" applyAlignment="1" applyProtection="1">
      <alignment horizontal="justify" vertical="top" wrapText="1"/>
      <protection locked="0"/>
    </xf>
    <xf numFmtId="0" fontId="7" fillId="0" borderId="4" xfId="0" applyFont="1" applyFill="1" applyBorder="1" applyAlignment="1" applyProtection="1">
      <alignment horizontal="justify" vertical="top" wrapText="1"/>
      <protection locked="0"/>
    </xf>
    <xf numFmtId="0" fontId="9" fillId="0" borderId="1" xfId="0" applyFont="1" applyFill="1" applyBorder="1" applyAlignment="1" applyProtection="1">
      <alignment horizontal="justify" vertical="top" wrapText="1"/>
      <protection locked="0"/>
    </xf>
    <xf numFmtId="0" fontId="9" fillId="0" borderId="4" xfId="0" applyFont="1" applyFill="1" applyBorder="1" applyAlignment="1" applyProtection="1">
      <alignment horizontal="justify" vertical="top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6" borderId="1" xfId="0" applyFont="1" applyFill="1" applyBorder="1" applyAlignment="1" applyProtection="1">
      <alignment horizontal="center" vertical="center" wrapText="1"/>
      <protection locked="0"/>
    </xf>
    <xf numFmtId="0" fontId="2" fillId="8" borderId="1" xfId="0" applyFont="1" applyFill="1" applyBorder="1" applyAlignment="1" applyProtection="1">
      <alignment vertical="center" wrapText="1"/>
      <protection locked="0"/>
    </xf>
    <xf numFmtId="0" fontId="11" fillId="8" borderId="1" xfId="0" applyFont="1" applyFill="1" applyBorder="1" applyAlignment="1" applyProtection="1">
      <alignment horizontal="center" vertical="center" wrapText="1"/>
      <protection locked="0"/>
    </xf>
    <xf numFmtId="0" fontId="11" fillId="8" borderId="1" xfId="0" applyFont="1" applyFill="1" applyBorder="1" applyAlignment="1" applyProtection="1">
      <alignment horizontal="justify" vertical="top" wrapText="1"/>
      <protection locked="0"/>
    </xf>
    <xf numFmtId="0" fontId="7" fillId="0" borderId="1" xfId="0" applyFont="1" applyFill="1" applyBorder="1" applyAlignment="1" applyProtection="1">
      <alignment vertical="top" wrapText="1"/>
      <protection locked="0"/>
    </xf>
    <xf numFmtId="0" fontId="9" fillId="0" borderId="1" xfId="0" applyFont="1" applyFill="1" applyBorder="1" applyAlignment="1" applyProtection="1">
      <alignment vertical="top" wrapText="1"/>
      <protection locked="0"/>
    </xf>
    <xf numFmtId="0" fontId="7" fillId="0" borderId="4" xfId="0" applyFont="1" applyFill="1" applyBorder="1" applyAlignment="1" applyProtection="1">
      <alignment vertical="top" wrapText="1"/>
      <protection locked="0"/>
    </xf>
    <xf numFmtId="0" fontId="1" fillId="9" borderId="1" xfId="0" applyFont="1" applyFill="1" applyBorder="1" applyAlignment="1" applyProtection="1">
      <alignment horizontal="center" vertical="center" wrapText="1"/>
      <protection locked="0"/>
    </xf>
    <xf numFmtId="0" fontId="1" fillId="9" borderId="1" xfId="0" applyFont="1" applyFill="1" applyBorder="1" applyAlignment="1" applyProtection="1">
      <alignment horizontal="justify" vertical="center" wrapText="1"/>
      <protection locked="0"/>
    </xf>
    <xf numFmtId="0" fontId="2" fillId="9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Protection="1"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vertical="center" wrapText="1"/>
      <protection locked="0"/>
    </xf>
    <xf numFmtId="0" fontId="1" fillId="10" borderId="1" xfId="0" applyFont="1" applyFill="1" applyBorder="1" applyAlignment="1" applyProtection="1">
      <alignment horizontal="center" vertical="center" wrapText="1"/>
      <protection locked="0"/>
    </xf>
    <xf numFmtId="0" fontId="1" fillId="10" borderId="1" xfId="0" applyFont="1" applyFill="1" applyBorder="1" applyAlignment="1" applyProtection="1">
      <alignment vertical="center" wrapText="1"/>
      <protection locked="0"/>
    </xf>
    <xf numFmtId="0" fontId="1" fillId="11" borderId="1" xfId="0" applyFont="1" applyFill="1" applyBorder="1" applyAlignment="1" applyProtection="1">
      <alignment horizontal="center" vertical="center" wrapText="1"/>
      <protection locked="0"/>
    </xf>
    <xf numFmtId="0" fontId="1" fillId="11" borderId="1" xfId="0" applyFont="1" applyFill="1" applyBorder="1" applyAlignment="1" applyProtection="1">
      <alignment vertical="center" wrapText="1"/>
      <protection locked="0"/>
    </xf>
    <xf numFmtId="0" fontId="4" fillId="12" borderId="1" xfId="0" applyFont="1" applyFill="1" applyBorder="1" applyAlignment="1" applyProtection="1">
      <alignment horizontal="center" vertical="center" wrapText="1"/>
      <protection locked="0"/>
    </xf>
    <xf numFmtId="0" fontId="4" fillId="12" borderId="1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1" fontId="2" fillId="2" borderId="1" xfId="0" applyNumberFormat="1" applyFont="1" applyFill="1" applyBorder="1" applyAlignment="1" applyProtection="1">
      <alignment vertical="center" wrapText="1"/>
      <protection locked="0"/>
    </xf>
    <xf numFmtId="1" fontId="2" fillId="3" borderId="1" xfId="0" applyNumberFormat="1" applyFont="1" applyFill="1" applyBorder="1" applyAlignment="1" applyProtection="1">
      <alignment vertical="center" wrapText="1"/>
      <protection locked="0"/>
    </xf>
    <xf numFmtId="1" fontId="2" fillId="7" borderId="1" xfId="0" applyNumberFormat="1" applyFont="1" applyFill="1" applyBorder="1" applyAlignment="1" applyProtection="1">
      <alignment vertical="center" wrapText="1"/>
    </xf>
    <xf numFmtId="0" fontId="7" fillId="6" borderId="1" xfId="0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12" fillId="0" borderId="0" xfId="0" applyFont="1" applyFill="1" applyProtection="1"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justify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Protection="1"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 applyProtection="1">
      <alignment horizontal="center" vertical="center" wrapText="1"/>
      <protection locked="0"/>
    </xf>
    <xf numFmtId="0" fontId="2" fillId="10" borderId="1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11" borderId="1" xfId="0" applyFont="1" applyFill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3" fillId="12" borderId="1" xfId="0" applyFont="1" applyFill="1" applyBorder="1" applyAlignment="1" applyProtection="1">
      <alignment vertical="center" wrapText="1"/>
      <protection locked="0"/>
    </xf>
    <xf numFmtId="0" fontId="3" fillId="4" borderId="1" xfId="0" applyFont="1" applyFill="1" applyBorder="1" applyAlignment="1" applyProtection="1">
      <alignment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3"/>
  <sheetViews>
    <sheetView tabSelected="1" topLeftCell="A130" zoomScale="89" zoomScaleNormal="89" workbookViewId="0">
      <selection activeCell="J153" sqref="J153:BD153"/>
    </sheetView>
  </sheetViews>
  <sheetFormatPr defaultColWidth="9.140625" defaultRowHeight="15" x14ac:dyDescent="0.25"/>
  <cols>
    <col min="1" max="1" width="6" style="55" bestFit="1" customWidth="1"/>
    <col min="2" max="2" width="75.5703125" style="23" customWidth="1"/>
    <col min="3" max="3" width="7" style="23" customWidth="1"/>
    <col min="4" max="4" width="7.5703125" style="23" customWidth="1"/>
    <col min="5" max="5" width="6.7109375" style="23" customWidth="1"/>
    <col min="6" max="7" width="6.85546875" style="23" customWidth="1"/>
    <col min="8" max="8" width="7.42578125" style="23" customWidth="1"/>
    <col min="9" max="9" width="7.85546875" style="23" customWidth="1"/>
    <col min="10" max="10" width="7" style="23" customWidth="1"/>
    <col min="11" max="11" width="7.140625" style="23" customWidth="1"/>
    <col min="12" max="12" width="7.5703125" style="23" customWidth="1"/>
    <col min="13" max="13" width="6.85546875" style="23" customWidth="1"/>
    <col min="14" max="14" width="7.5703125" style="23" customWidth="1"/>
    <col min="15" max="15" width="7.42578125" style="23" customWidth="1"/>
    <col min="16" max="16" width="6.7109375" style="23" customWidth="1"/>
    <col min="17" max="17" width="8.42578125" style="23" customWidth="1"/>
    <col min="18" max="19" width="7.28515625" style="23" customWidth="1"/>
    <col min="20" max="20" width="7.85546875" style="23" customWidth="1"/>
    <col min="21" max="21" width="7.42578125" style="23" customWidth="1"/>
    <col min="22" max="22" width="6.7109375" style="23" customWidth="1"/>
    <col min="23" max="23" width="8" style="23" customWidth="1"/>
    <col min="24" max="24" width="6.28515625" style="23" customWidth="1"/>
    <col min="25" max="25" width="8" style="23" customWidth="1"/>
    <col min="26" max="26" width="6.7109375" style="23" customWidth="1"/>
    <col min="27" max="27" width="7.140625" style="23" customWidth="1"/>
    <col min="28" max="28" width="6.85546875" style="23" customWidth="1"/>
    <col min="29" max="29" width="7.28515625" style="23" customWidth="1"/>
    <col min="30" max="30" width="7.42578125" style="23" customWidth="1"/>
    <col min="31" max="33" width="6.7109375" style="23" customWidth="1"/>
    <col min="34" max="34" width="7.28515625" style="23" customWidth="1"/>
    <col min="35" max="35" width="8.28515625" style="23" customWidth="1"/>
    <col min="36" max="36" width="8.42578125" style="23" customWidth="1"/>
    <col min="37" max="16384" width="9.140625" style="23"/>
  </cols>
  <sheetData>
    <row r="1" spans="1:36" s="2" customFormat="1" ht="30" customHeight="1" x14ac:dyDescent="0.25">
      <c r="A1" s="76" t="s">
        <v>16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8"/>
    </row>
    <row r="2" spans="1:36" s="9" customFormat="1" ht="42" customHeight="1" x14ac:dyDescent="0.2">
      <c r="A2" s="79" t="s">
        <v>17</v>
      </c>
      <c r="B2" s="79" t="s">
        <v>0</v>
      </c>
      <c r="C2" s="81" t="s">
        <v>2</v>
      </c>
      <c r="D2" s="81"/>
      <c r="E2" s="81" t="s">
        <v>3</v>
      </c>
      <c r="F2" s="81"/>
      <c r="G2" s="81" t="s">
        <v>4</v>
      </c>
      <c r="H2" s="81"/>
      <c r="I2" s="82" t="s">
        <v>18</v>
      </c>
      <c r="J2" s="83"/>
      <c r="K2" s="81" t="s">
        <v>5</v>
      </c>
      <c r="L2" s="81"/>
      <c r="M2" s="81" t="s">
        <v>6</v>
      </c>
      <c r="N2" s="81"/>
      <c r="O2" s="81" t="s">
        <v>7</v>
      </c>
      <c r="P2" s="81"/>
      <c r="Q2" s="82" t="s">
        <v>19</v>
      </c>
      <c r="R2" s="83"/>
      <c r="S2" s="81" t="s">
        <v>8</v>
      </c>
      <c r="T2" s="81"/>
      <c r="U2" s="81" t="s">
        <v>9</v>
      </c>
      <c r="V2" s="81"/>
      <c r="W2" s="81" t="s">
        <v>10</v>
      </c>
      <c r="X2" s="81"/>
      <c r="Y2" s="82" t="s">
        <v>20</v>
      </c>
      <c r="Z2" s="83"/>
      <c r="AA2" s="81" t="s">
        <v>11</v>
      </c>
      <c r="AB2" s="81"/>
      <c r="AC2" s="81" t="s">
        <v>12</v>
      </c>
      <c r="AD2" s="81"/>
      <c r="AE2" s="81" t="s">
        <v>13</v>
      </c>
      <c r="AF2" s="81"/>
      <c r="AG2" s="82" t="s">
        <v>21</v>
      </c>
      <c r="AH2" s="83"/>
      <c r="AI2" s="84" t="s">
        <v>1</v>
      </c>
      <c r="AJ2" s="85"/>
    </row>
    <row r="3" spans="1:36" s="1" customFormat="1" ht="31.5" customHeight="1" x14ac:dyDescent="0.2">
      <c r="A3" s="80"/>
      <c r="B3" s="80"/>
      <c r="C3" s="10" t="s">
        <v>22</v>
      </c>
      <c r="D3" s="10" t="s">
        <v>23</v>
      </c>
      <c r="E3" s="10" t="s">
        <v>22</v>
      </c>
      <c r="F3" s="10" t="s">
        <v>23</v>
      </c>
      <c r="G3" s="10" t="s">
        <v>22</v>
      </c>
      <c r="H3" s="10" t="s">
        <v>23</v>
      </c>
      <c r="I3" s="11" t="s">
        <v>22</v>
      </c>
      <c r="J3" s="11" t="s">
        <v>23</v>
      </c>
      <c r="K3" s="10" t="s">
        <v>22</v>
      </c>
      <c r="L3" s="10" t="s">
        <v>23</v>
      </c>
      <c r="M3" s="10" t="s">
        <v>22</v>
      </c>
      <c r="N3" s="10" t="s">
        <v>23</v>
      </c>
      <c r="O3" s="10" t="s">
        <v>22</v>
      </c>
      <c r="P3" s="10" t="s">
        <v>23</v>
      </c>
      <c r="Q3" s="11" t="s">
        <v>22</v>
      </c>
      <c r="R3" s="11" t="s">
        <v>23</v>
      </c>
      <c r="S3" s="10" t="s">
        <v>22</v>
      </c>
      <c r="T3" s="10" t="s">
        <v>23</v>
      </c>
      <c r="U3" s="10" t="s">
        <v>22</v>
      </c>
      <c r="V3" s="10" t="s">
        <v>23</v>
      </c>
      <c r="W3" s="10" t="s">
        <v>22</v>
      </c>
      <c r="X3" s="10" t="s">
        <v>23</v>
      </c>
      <c r="Y3" s="11" t="s">
        <v>22</v>
      </c>
      <c r="Z3" s="11" t="s">
        <v>23</v>
      </c>
      <c r="AA3" s="10" t="s">
        <v>22</v>
      </c>
      <c r="AB3" s="10" t="s">
        <v>23</v>
      </c>
      <c r="AC3" s="10" t="s">
        <v>22</v>
      </c>
      <c r="AD3" s="10" t="s">
        <v>23</v>
      </c>
      <c r="AE3" s="10" t="s">
        <v>22</v>
      </c>
      <c r="AF3" s="10" t="s">
        <v>23</v>
      </c>
      <c r="AG3" s="11" t="s">
        <v>22</v>
      </c>
      <c r="AH3" s="11" t="s">
        <v>23</v>
      </c>
      <c r="AI3" s="12" t="s">
        <v>22</v>
      </c>
      <c r="AJ3" s="12" t="s">
        <v>23</v>
      </c>
    </row>
    <row r="4" spans="1:36" s="2" customFormat="1" x14ac:dyDescent="0.25">
      <c r="A4" s="3">
        <v>12</v>
      </c>
      <c r="B4" s="4" t="s">
        <v>24</v>
      </c>
      <c r="C4" s="13">
        <f t="shared" ref="C4:H4" si="0">C5+C17+C42+C58</f>
        <v>55465</v>
      </c>
      <c r="D4" s="13">
        <f t="shared" si="0"/>
        <v>13104</v>
      </c>
      <c r="E4" s="13">
        <f t="shared" si="0"/>
        <v>70755</v>
      </c>
      <c r="F4" s="13">
        <f t="shared" si="0"/>
        <v>18566</v>
      </c>
      <c r="G4" s="13">
        <f t="shared" si="0"/>
        <v>44798</v>
      </c>
      <c r="H4" s="13">
        <f t="shared" si="0"/>
        <v>10044</v>
      </c>
      <c r="I4" s="14">
        <f t="shared" ref="I4:J5" si="1">C4+E4+G4</f>
        <v>171018</v>
      </c>
      <c r="J4" s="14">
        <f t="shared" si="1"/>
        <v>41714</v>
      </c>
      <c r="K4" s="13">
        <f t="shared" ref="K4:P4" si="2">K5+K17+K42+K58</f>
        <v>43085</v>
      </c>
      <c r="L4" s="13">
        <f t="shared" si="2"/>
        <v>10039</v>
      </c>
      <c r="M4" s="13">
        <f t="shared" si="2"/>
        <v>38833</v>
      </c>
      <c r="N4" s="13">
        <f t="shared" si="2"/>
        <v>13096</v>
      </c>
      <c r="O4" s="13">
        <f t="shared" si="2"/>
        <v>64508</v>
      </c>
      <c r="P4" s="13">
        <f t="shared" si="2"/>
        <v>13136</v>
      </c>
      <c r="Q4" s="14">
        <f t="shared" ref="Q4:R5" si="3">K4+M4+O4</f>
        <v>146426</v>
      </c>
      <c r="R4" s="14">
        <f t="shared" si="3"/>
        <v>36271</v>
      </c>
      <c r="S4" s="13">
        <f t="shared" ref="S4:X4" si="4">S5+S17+S42+S58</f>
        <v>42205</v>
      </c>
      <c r="T4" s="13">
        <f t="shared" si="4"/>
        <v>13469</v>
      </c>
      <c r="U4" s="13">
        <f t="shared" si="4"/>
        <v>38401</v>
      </c>
      <c r="V4" s="13">
        <f t="shared" si="4"/>
        <v>13563</v>
      </c>
      <c r="W4" s="13">
        <f t="shared" si="4"/>
        <v>33609</v>
      </c>
      <c r="X4" s="13">
        <f t="shared" si="4"/>
        <v>9719</v>
      </c>
      <c r="Y4" s="14">
        <f t="shared" ref="Y4:Z5" si="5">S4+U4+W4</f>
        <v>114215</v>
      </c>
      <c r="Z4" s="14">
        <f t="shared" si="5"/>
        <v>36751</v>
      </c>
      <c r="AA4" s="13">
        <f t="shared" ref="AA4:AF4" si="6">AA5+AA17+AA42+AA58</f>
        <v>19365</v>
      </c>
      <c r="AB4" s="13">
        <f t="shared" si="6"/>
        <v>12135</v>
      </c>
      <c r="AC4" s="13">
        <f t="shared" si="6"/>
        <v>25347</v>
      </c>
      <c r="AD4" s="13">
        <f t="shared" si="6"/>
        <v>12479</v>
      </c>
      <c r="AE4" s="13">
        <f t="shared" si="6"/>
        <v>44459</v>
      </c>
      <c r="AF4" s="13">
        <f t="shared" si="6"/>
        <v>15764</v>
      </c>
      <c r="AG4" s="58">
        <f t="shared" ref="AG4:AH5" si="7">AA4+AC4+AE4</f>
        <v>89171</v>
      </c>
      <c r="AH4" s="58">
        <f t="shared" si="7"/>
        <v>40378</v>
      </c>
      <c r="AI4" s="59">
        <f t="shared" ref="AI4:AJ5" si="8">I4+Q4+Y4+AG4</f>
        <v>520830</v>
      </c>
      <c r="AJ4" s="59">
        <f t="shared" si="8"/>
        <v>155114</v>
      </c>
    </row>
    <row r="5" spans="1:36" s="2" customFormat="1" ht="25.5" customHeight="1" x14ac:dyDescent="0.25">
      <c r="A5" s="16" t="s">
        <v>25</v>
      </c>
      <c r="B5" s="17" t="s">
        <v>26</v>
      </c>
      <c r="C5" s="18">
        <f>SUM(C6:C16)</f>
        <v>352</v>
      </c>
      <c r="D5" s="18">
        <f t="shared" ref="D5:H5" si="9">SUM(D6:D16)</f>
        <v>409</v>
      </c>
      <c r="E5" s="18">
        <f t="shared" si="9"/>
        <v>288</v>
      </c>
      <c r="F5" s="18">
        <f t="shared" si="9"/>
        <v>228</v>
      </c>
      <c r="G5" s="18">
        <f t="shared" si="9"/>
        <v>610</v>
      </c>
      <c r="H5" s="18">
        <f t="shared" si="9"/>
        <v>249</v>
      </c>
      <c r="I5" s="14">
        <f t="shared" si="1"/>
        <v>1250</v>
      </c>
      <c r="J5" s="14">
        <f t="shared" si="1"/>
        <v>886</v>
      </c>
      <c r="K5" s="18">
        <f>SUM(K6:K16)</f>
        <v>251</v>
      </c>
      <c r="L5" s="18">
        <f t="shared" ref="L5:P5" si="10">SUM(L6:L16)</f>
        <v>145</v>
      </c>
      <c r="M5" s="18">
        <f t="shared" si="10"/>
        <v>189</v>
      </c>
      <c r="N5" s="18">
        <f t="shared" si="10"/>
        <v>144</v>
      </c>
      <c r="O5" s="18">
        <f t="shared" si="10"/>
        <v>371</v>
      </c>
      <c r="P5" s="18">
        <f t="shared" si="10"/>
        <v>142</v>
      </c>
      <c r="Q5" s="14">
        <f t="shared" si="3"/>
        <v>811</v>
      </c>
      <c r="R5" s="14">
        <f t="shared" si="3"/>
        <v>431</v>
      </c>
      <c r="S5" s="18">
        <f>SUM(S6:S16)</f>
        <v>596</v>
      </c>
      <c r="T5" s="18">
        <f t="shared" ref="T5:X5" si="11">SUM(T6:T16)</f>
        <v>195</v>
      </c>
      <c r="U5" s="18">
        <f t="shared" si="11"/>
        <v>352</v>
      </c>
      <c r="V5" s="18">
        <f t="shared" si="11"/>
        <v>125</v>
      </c>
      <c r="W5" s="18">
        <f t="shared" si="11"/>
        <v>303</v>
      </c>
      <c r="X5" s="18">
        <f t="shared" si="11"/>
        <v>269</v>
      </c>
      <c r="Y5" s="14">
        <f t="shared" si="5"/>
        <v>1251</v>
      </c>
      <c r="Z5" s="14">
        <f t="shared" si="5"/>
        <v>589</v>
      </c>
      <c r="AA5" s="18">
        <f>SUM(AA6:AA16)</f>
        <v>599</v>
      </c>
      <c r="AB5" s="18">
        <f t="shared" ref="AB5:AF5" si="12">SUM(AB6:AB16)</f>
        <v>507</v>
      </c>
      <c r="AC5" s="18">
        <f t="shared" si="12"/>
        <v>751</v>
      </c>
      <c r="AD5" s="18">
        <f t="shared" si="12"/>
        <v>301</v>
      </c>
      <c r="AE5" s="18">
        <f t="shared" si="12"/>
        <v>1020</v>
      </c>
      <c r="AF5" s="18">
        <f t="shared" si="12"/>
        <v>452</v>
      </c>
      <c r="AG5" s="58">
        <f t="shared" si="7"/>
        <v>2370</v>
      </c>
      <c r="AH5" s="58">
        <f t="shared" si="7"/>
        <v>1260</v>
      </c>
      <c r="AI5" s="59">
        <f t="shared" si="8"/>
        <v>5682</v>
      </c>
      <c r="AJ5" s="59">
        <f t="shared" si="8"/>
        <v>3166</v>
      </c>
    </row>
    <row r="6" spans="1:36" ht="25.5" x14ac:dyDescent="0.25">
      <c r="A6" s="19">
        <v>1</v>
      </c>
      <c r="B6" s="20" t="s">
        <v>27</v>
      </c>
      <c r="C6" s="21"/>
      <c r="D6" s="21"/>
      <c r="E6" s="21"/>
      <c r="F6" s="21"/>
      <c r="G6" s="21"/>
      <c r="H6" s="21"/>
      <c r="I6" s="14">
        <f>C6+E6+G6</f>
        <v>0</v>
      </c>
      <c r="J6" s="14">
        <f>D6+F6+H6</f>
        <v>0</v>
      </c>
      <c r="K6" s="22"/>
      <c r="L6" s="22"/>
      <c r="M6" s="22"/>
      <c r="N6" s="22"/>
      <c r="O6" s="22"/>
      <c r="P6" s="22"/>
      <c r="Q6" s="14">
        <f>K6+M6+O6</f>
        <v>0</v>
      </c>
      <c r="R6" s="14">
        <f>L6+N6+P6</f>
        <v>0</v>
      </c>
      <c r="S6" s="22"/>
      <c r="T6" s="22"/>
      <c r="U6" s="22"/>
      <c r="V6" s="22"/>
      <c r="W6" s="22"/>
      <c r="X6" s="22"/>
      <c r="Y6" s="14">
        <f>S6+U6+W6</f>
        <v>0</v>
      </c>
      <c r="Z6" s="14">
        <f>T6+V6+X6</f>
        <v>0</v>
      </c>
      <c r="AA6" s="22"/>
      <c r="AB6" s="22"/>
      <c r="AC6" s="22"/>
      <c r="AD6" s="22"/>
      <c r="AE6" s="22"/>
      <c r="AF6" s="22"/>
      <c r="AG6" s="58">
        <f>AA6+AC6+AE6</f>
        <v>0</v>
      </c>
      <c r="AH6" s="58">
        <f>AB6+AD6+AF6</f>
        <v>0</v>
      </c>
      <c r="AI6" s="59">
        <f>I6+Q6+Y6+AG6</f>
        <v>0</v>
      </c>
      <c r="AJ6" s="59">
        <f>J6+R6+Z6+AH6</f>
        <v>0</v>
      </c>
    </row>
    <row r="7" spans="1:36" x14ac:dyDescent="0.25">
      <c r="A7" s="24">
        <v>2</v>
      </c>
      <c r="B7" s="20" t="s">
        <v>28</v>
      </c>
      <c r="C7" s="21"/>
      <c r="D7" s="21"/>
      <c r="E7" s="21"/>
      <c r="F7" s="21"/>
      <c r="G7" s="21"/>
      <c r="H7" s="21"/>
      <c r="I7" s="14">
        <f t="shared" ref="I7:J22" si="13">C7+E7+G7</f>
        <v>0</v>
      </c>
      <c r="J7" s="14">
        <f t="shared" si="13"/>
        <v>0</v>
      </c>
      <c r="K7" s="22"/>
      <c r="L7" s="22"/>
      <c r="M7" s="22"/>
      <c r="N7" s="22"/>
      <c r="O7" s="22"/>
      <c r="P7" s="22"/>
      <c r="Q7" s="14">
        <f t="shared" ref="Q7:R22" si="14">K7+M7+O7</f>
        <v>0</v>
      </c>
      <c r="R7" s="14">
        <f t="shared" si="14"/>
        <v>0</v>
      </c>
      <c r="S7" s="22"/>
      <c r="T7" s="22"/>
      <c r="U7" s="22"/>
      <c r="V7" s="22"/>
      <c r="W7" s="22"/>
      <c r="X7" s="22"/>
      <c r="Y7" s="14">
        <f t="shared" ref="Y7:Z22" si="15">S7+U7+W7</f>
        <v>0</v>
      </c>
      <c r="Z7" s="14">
        <f t="shared" si="15"/>
        <v>0</v>
      </c>
      <c r="AA7" s="22"/>
      <c r="AB7" s="22"/>
      <c r="AC7" s="22"/>
      <c r="AD7" s="22"/>
      <c r="AE7" s="22"/>
      <c r="AF7" s="22"/>
      <c r="AG7" s="58">
        <f t="shared" ref="AG7:AH22" si="16">AA7+AC7+AE7</f>
        <v>0</v>
      </c>
      <c r="AH7" s="58">
        <f t="shared" si="16"/>
        <v>0</v>
      </c>
      <c r="AI7" s="59">
        <f t="shared" ref="AI7:AJ22" si="17">I7+Q7+Y7+AG7</f>
        <v>0</v>
      </c>
      <c r="AJ7" s="59">
        <f t="shared" si="17"/>
        <v>0</v>
      </c>
    </row>
    <row r="8" spans="1:36" x14ac:dyDescent="0.25">
      <c r="A8" s="24">
        <v>3</v>
      </c>
      <c r="B8" s="20" t="s">
        <v>29</v>
      </c>
      <c r="C8" s="21">
        <v>316</v>
      </c>
      <c r="D8" s="21">
        <v>67</v>
      </c>
      <c r="E8" s="21">
        <v>253</v>
      </c>
      <c r="F8" s="21">
        <v>91</v>
      </c>
      <c r="G8" s="21">
        <v>552</v>
      </c>
      <c r="H8" s="21">
        <v>133</v>
      </c>
      <c r="I8" s="14">
        <f t="shared" si="13"/>
        <v>1121</v>
      </c>
      <c r="J8" s="14">
        <f t="shared" si="13"/>
        <v>291</v>
      </c>
      <c r="K8" s="22">
        <v>248</v>
      </c>
      <c r="L8" s="22">
        <v>141</v>
      </c>
      <c r="M8" s="22">
        <v>181</v>
      </c>
      <c r="N8" s="22">
        <v>132</v>
      </c>
      <c r="O8" s="22">
        <v>366</v>
      </c>
      <c r="P8" s="22">
        <v>135</v>
      </c>
      <c r="Q8" s="14">
        <f t="shared" si="14"/>
        <v>795</v>
      </c>
      <c r="R8" s="14">
        <f t="shared" si="14"/>
        <v>408</v>
      </c>
      <c r="S8" s="22">
        <v>588</v>
      </c>
      <c r="T8" s="22">
        <v>187</v>
      </c>
      <c r="U8" s="22">
        <v>345</v>
      </c>
      <c r="V8" s="22">
        <v>120</v>
      </c>
      <c r="W8" s="22">
        <v>302</v>
      </c>
      <c r="X8" s="22">
        <v>266</v>
      </c>
      <c r="Y8" s="14">
        <f t="shared" si="15"/>
        <v>1235</v>
      </c>
      <c r="Z8" s="14">
        <f t="shared" si="15"/>
        <v>573</v>
      </c>
      <c r="AA8" s="22">
        <v>590</v>
      </c>
      <c r="AB8" s="22">
        <v>505</v>
      </c>
      <c r="AC8" s="22">
        <v>749</v>
      </c>
      <c r="AD8" s="22">
        <v>300</v>
      </c>
      <c r="AE8" s="22">
        <v>1017</v>
      </c>
      <c r="AF8" s="22">
        <v>430</v>
      </c>
      <c r="AG8" s="58">
        <f t="shared" si="16"/>
        <v>2356</v>
      </c>
      <c r="AH8" s="58">
        <f t="shared" si="16"/>
        <v>1235</v>
      </c>
      <c r="AI8" s="59">
        <f t="shared" si="17"/>
        <v>5507</v>
      </c>
      <c r="AJ8" s="59">
        <f t="shared" si="17"/>
        <v>2507</v>
      </c>
    </row>
    <row r="9" spans="1:36" ht="38.25" x14ac:dyDescent="0.25">
      <c r="A9" s="24">
        <v>4</v>
      </c>
      <c r="B9" s="20" t="s">
        <v>30</v>
      </c>
      <c r="C9" s="21"/>
      <c r="D9" s="21"/>
      <c r="E9" s="21"/>
      <c r="F9" s="21"/>
      <c r="G9" s="21"/>
      <c r="H9" s="21"/>
      <c r="I9" s="14">
        <f t="shared" si="13"/>
        <v>0</v>
      </c>
      <c r="J9" s="14">
        <f t="shared" si="13"/>
        <v>0</v>
      </c>
      <c r="K9" s="22"/>
      <c r="L9" s="22"/>
      <c r="M9" s="22"/>
      <c r="N9" s="22"/>
      <c r="O9" s="22"/>
      <c r="P9" s="22"/>
      <c r="Q9" s="14">
        <f t="shared" si="14"/>
        <v>0</v>
      </c>
      <c r="R9" s="14">
        <f t="shared" si="14"/>
        <v>0</v>
      </c>
      <c r="S9" s="22"/>
      <c r="T9" s="22"/>
      <c r="U9" s="22"/>
      <c r="V9" s="22"/>
      <c r="W9" s="22"/>
      <c r="X9" s="22"/>
      <c r="Y9" s="14">
        <f t="shared" si="15"/>
        <v>0</v>
      </c>
      <c r="Z9" s="14">
        <f t="shared" si="15"/>
        <v>0</v>
      </c>
      <c r="AA9" s="22"/>
      <c r="AB9" s="22"/>
      <c r="AC9" s="22"/>
      <c r="AD9" s="22"/>
      <c r="AE9" s="22"/>
      <c r="AF9" s="22"/>
      <c r="AG9" s="58">
        <f t="shared" si="16"/>
        <v>0</v>
      </c>
      <c r="AH9" s="58">
        <f t="shared" si="16"/>
        <v>0</v>
      </c>
      <c r="AI9" s="59">
        <f t="shared" si="17"/>
        <v>0</v>
      </c>
      <c r="AJ9" s="59">
        <f t="shared" si="17"/>
        <v>0</v>
      </c>
    </row>
    <row r="10" spans="1:36" x14ac:dyDescent="0.25">
      <c r="A10" s="24">
        <v>5</v>
      </c>
      <c r="B10" s="20" t="s">
        <v>31</v>
      </c>
      <c r="C10" s="21">
        <v>34</v>
      </c>
      <c r="D10" s="21">
        <v>339</v>
      </c>
      <c r="E10" s="21">
        <v>29</v>
      </c>
      <c r="F10" s="21">
        <v>125</v>
      </c>
      <c r="G10" s="21">
        <v>48</v>
      </c>
      <c r="H10" s="21">
        <v>106</v>
      </c>
      <c r="I10" s="14">
        <f t="shared" si="13"/>
        <v>111</v>
      </c>
      <c r="J10" s="14">
        <f t="shared" si="13"/>
        <v>570</v>
      </c>
      <c r="K10" s="22">
        <v>0</v>
      </c>
      <c r="L10" s="22">
        <v>0</v>
      </c>
      <c r="M10" s="25"/>
      <c r="N10" s="25"/>
      <c r="O10" s="25"/>
      <c r="P10" s="25"/>
      <c r="Q10" s="26">
        <f t="shared" si="14"/>
        <v>0</v>
      </c>
      <c r="R10" s="26">
        <f t="shared" si="14"/>
        <v>0</v>
      </c>
      <c r="S10" s="25"/>
      <c r="T10" s="25"/>
      <c r="U10" s="25"/>
      <c r="V10" s="25"/>
      <c r="W10" s="25"/>
      <c r="X10" s="25"/>
      <c r="Y10" s="26">
        <f t="shared" si="15"/>
        <v>0</v>
      </c>
      <c r="Z10" s="26">
        <f t="shared" si="15"/>
        <v>0</v>
      </c>
      <c r="AA10" s="25"/>
      <c r="AB10" s="25"/>
      <c r="AC10" s="25"/>
      <c r="AD10" s="25"/>
      <c r="AE10" s="25"/>
      <c r="AF10" s="25"/>
      <c r="AG10" s="60">
        <f t="shared" si="16"/>
        <v>0</v>
      </c>
      <c r="AH10" s="60">
        <f t="shared" si="16"/>
        <v>0</v>
      </c>
      <c r="AI10" s="59">
        <f t="shared" si="17"/>
        <v>111</v>
      </c>
      <c r="AJ10" s="59">
        <f t="shared" si="17"/>
        <v>570</v>
      </c>
    </row>
    <row r="11" spans="1:36" ht="51" x14ac:dyDescent="0.25">
      <c r="A11" s="24">
        <v>6</v>
      </c>
      <c r="B11" s="27" t="s">
        <v>32</v>
      </c>
      <c r="C11" s="21">
        <v>2</v>
      </c>
      <c r="D11" s="21">
        <v>3</v>
      </c>
      <c r="E11" s="21">
        <v>6</v>
      </c>
      <c r="F11" s="21">
        <v>5</v>
      </c>
      <c r="G11" s="21">
        <v>8</v>
      </c>
      <c r="H11" s="21">
        <v>4</v>
      </c>
      <c r="I11" s="14">
        <f t="shared" si="13"/>
        <v>16</v>
      </c>
      <c r="J11" s="14">
        <f t="shared" si="13"/>
        <v>12</v>
      </c>
      <c r="K11" s="56">
        <v>3</v>
      </c>
      <c r="L11" s="56">
        <v>4</v>
      </c>
      <c r="M11" s="56">
        <v>8</v>
      </c>
      <c r="N11" s="56">
        <v>9</v>
      </c>
      <c r="O11" s="56">
        <v>5</v>
      </c>
      <c r="P11" s="56">
        <v>2</v>
      </c>
      <c r="Q11" s="14">
        <f t="shared" si="14"/>
        <v>16</v>
      </c>
      <c r="R11" s="14">
        <f t="shared" si="14"/>
        <v>15</v>
      </c>
      <c r="S11" s="56">
        <v>8</v>
      </c>
      <c r="T11" s="56">
        <v>3</v>
      </c>
      <c r="U11" s="56">
        <v>6</v>
      </c>
      <c r="V11" s="56">
        <v>2</v>
      </c>
      <c r="W11" s="56">
        <v>1</v>
      </c>
      <c r="X11" s="56">
        <v>2</v>
      </c>
      <c r="Y11" s="57">
        <f t="shared" si="15"/>
        <v>15</v>
      </c>
      <c r="Z11" s="57">
        <f t="shared" si="15"/>
        <v>7</v>
      </c>
      <c r="AA11" s="56">
        <v>9</v>
      </c>
      <c r="AB11" s="56">
        <v>2</v>
      </c>
      <c r="AC11" s="56">
        <v>2</v>
      </c>
      <c r="AD11" s="56">
        <v>1</v>
      </c>
      <c r="AE11" s="56">
        <v>3</v>
      </c>
      <c r="AF11" s="56">
        <v>21</v>
      </c>
      <c r="AG11" s="58">
        <f t="shared" si="16"/>
        <v>14</v>
      </c>
      <c r="AH11" s="58">
        <f t="shared" si="16"/>
        <v>24</v>
      </c>
      <c r="AI11" s="59">
        <f t="shared" si="17"/>
        <v>61</v>
      </c>
      <c r="AJ11" s="59">
        <f t="shared" si="17"/>
        <v>58</v>
      </c>
    </row>
    <row r="12" spans="1:36" x14ac:dyDescent="0.25">
      <c r="A12" s="24">
        <v>7</v>
      </c>
      <c r="B12" s="20" t="s">
        <v>33</v>
      </c>
      <c r="C12" s="21"/>
      <c r="D12" s="21"/>
      <c r="E12" s="21"/>
      <c r="F12" s="21"/>
      <c r="G12" s="21"/>
      <c r="H12" s="21"/>
      <c r="I12" s="14">
        <f t="shared" si="13"/>
        <v>0</v>
      </c>
      <c r="J12" s="14">
        <f t="shared" si="13"/>
        <v>0</v>
      </c>
      <c r="K12" s="22"/>
      <c r="L12" s="22"/>
      <c r="M12" s="22"/>
      <c r="N12" s="22"/>
      <c r="O12" s="22"/>
      <c r="P12" s="22"/>
      <c r="Q12" s="14">
        <f t="shared" si="14"/>
        <v>0</v>
      </c>
      <c r="R12" s="14">
        <f t="shared" si="14"/>
        <v>0</v>
      </c>
      <c r="S12" s="22"/>
      <c r="T12" s="22"/>
      <c r="U12" s="22"/>
      <c r="V12" s="22"/>
      <c r="W12" s="22"/>
      <c r="X12" s="22"/>
      <c r="Y12" s="14">
        <f t="shared" si="15"/>
        <v>0</v>
      </c>
      <c r="Z12" s="14">
        <f t="shared" si="15"/>
        <v>0</v>
      </c>
      <c r="AA12" s="22"/>
      <c r="AB12" s="22"/>
      <c r="AC12" s="22"/>
      <c r="AD12" s="22"/>
      <c r="AE12" s="22"/>
      <c r="AF12" s="22"/>
      <c r="AG12" s="58">
        <f t="shared" si="16"/>
        <v>0</v>
      </c>
      <c r="AH12" s="58">
        <f t="shared" si="16"/>
        <v>0</v>
      </c>
      <c r="AI12" s="59">
        <f t="shared" si="17"/>
        <v>0</v>
      </c>
      <c r="AJ12" s="59">
        <f t="shared" si="17"/>
        <v>0</v>
      </c>
    </row>
    <row r="13" spans="1:36" ht="25.5" x14ac:dyDescent="0.25">
      <c r="A13" s="24">
        <v>8</v>
      </c>
      <c r="B13" s="20" t="s">
        <v>34</v>
      </c>
      <c r="C13" s="21"/>
      <c r="D13" s="21"/>
      <c r="E13" s="21"/>
      <c r="F13" s="21"/>
      <c r="G13" s="21"/>
      <c r="H13" s="21"/>
      <c r="I13" s="14">
        <f t="shared" si="13"/>
        <v>0</v>
      </c>
      <c r="J13" s="14">
        <f t="shared" si="13"/>
        <v>0</v>
      </c>
      <c r="K13" s="22"/>
      <c r="L13" s="22"/>
      <c r="M13" s="22"/>
      <c r="N13" s="22"/>
      <c r="O13" s="22"/>
      <c r="P13" s="22"/>
      <c r="Q13" s="14">
        <f t="shared" si="14"/>
        <v>0</v>
      </c>
      <c r="R13" s="14">
        <f t="shared" si="14"/>
        <v>0</v>
      </c>
      <c r="S13" s="22"/>
      <c r="T13" s="22"/>
      <c r="U13" s="22"/>
      <c r="V13" s="22"/>
      <c r="W13" s="22"/>
      <c r="X13" s="22"/>
      <c r="Y13" s="14">
        <f t="shared" si="15"/>
        <v>0</v>
      </c>
      <c r="Z13" s="14">
        <f t="shared" si="15"/>
        <v>0</v>
      </c>
      <c r="AA13" s="22"/>
      <c r="AB13" s="22"/>
      <c r="AC13" s="22"/>
      <c r="AD13" s="22"/>
      <c r="AE13" s="22"/>
      <c r="AF13" s="22"/>
      <c r="AG13" s="58">
        <f t="shared" si="16"/>
        <v>0</v>
      </c>
      <c r="AH13" s="58">
        <f t="shared" si="16"/>
        <v>0</v>
      </c>
      <c r="AI13" s="59">
        <f t="shared" si="17"/>
        <v>0</v>
      </c>
      <c r="AJ13" s="59">
        <f t="shared" si="17"/>
        <v>0</v>
      </c>
    </row>
    <row r="14" spans="1:36" x14ac:dyDescent="0.25">
      <c r="A14" s="24">
        <v>9</v>
      </c>
      <c r="B14" s="20" t="s">
        <v>35</v>
      </c>
      <c r="C14" s="21"/>
      <c r="D14" s="21"/>
      <c r="E14" s="21"/>
      <c r="F14" s="21"/>
      <c r="G14" s="21"/>
      <c r="H14" s="21"/>
      <c r="I14" s="14">
        <f t="shared" si="13"/>
        <v>0</v>
      </c>
      <c r="J14" s="14">
        <f t="shared" si="13"/>
        <v>0</v>
      </c>
      <c r="K14" s="22"/>
      <c r="L14" s="22"/>
      <c r="M14" s="22"/>
      <c r="N14" s="22"/>
      <c r="O14" s="22"/>
      <c r="P14" s="22"/>
      <c r="Q14" s="14">
        <f t="shared" si="14"/>
        <v>0</v>
      </c>
      <c r="R14" s="14">
        <f t="shared" si="14"/>
        <v>0</v>
      </c>
      <c r="S14" s="22"/>
      <c r="T14" s="22"/>
      <c r="U14" s="22"/>
      <c r="V14" s="22"/>
      <c r="W14" s="22"/>
      <c r="X14" s="22"/>
      <c r="Y14" s="14">
        <f t="shared" si="15"/>
        <v>0</v>
      </c>
      <c r="Z14" s="14">
        <f t="shared" si="15"/>
        <v>0</v>
      </c>
      <c r="AA14" s="22"/>
      <c r="AB14" s="22"/>
      <c r="AC14" s="22"/>
      <c r="AD14" s="22"/>
      <c r="AE14" s="22"/>
      <c r="AF14" s="22"/>
      <c r="AG14" s="58">
        <f t="shared" si="16"/>
        <v>0</v>
      </c>
      <c r="AH14" s="58">
        <f t="shared" si="16"/>
        <v>0</v>
      </c>
      <c r="AI14" s="59">
        <f t="shared" si="17"/>
        <v>0</v>
      </c>
      <c r="AJ14" s="59">
        <f t="shared" si="17"/>
        <v>0</v>
      </c>
    </row>
    <row r="15" spans="1:36" x14ac:dyDescent="0.25">
      <c r="A15" s="24">
        <v>10</v>
      </c>
      <c r="B15" s="30" t="s">
        <v>36</v>
      </c>
      <c r="C15" s="21">
        <v>0</v>
      </c>
      <c r="D15" s="21">
        <v>0</v>
      </c>
      <c r="E15" s="21">
        <v>0</v>
      </c>
      <c r="F15" s="21">
        <v>7</v>
      </c>
      <c r="G15" s="21">
        <v>2</v>
      </c>
      <c r="H15" s="21">
        <v>6</v>
      </c>
      <c r="I15" s="14">
        <f>C15+E15+G15</f>
        <v>2</v>
      </c>
      <c r="J15" s="14">
        <f>D15+F15+H15</f>
        <v>13</v>
      </c>
      <c r="K15" s="22">
        <v>0</v>
      </c>
      <c r="L15" s="22">
        <v>0</v>
      </c>
      <c r="M15" s="22">
        <v>0</v>
      </c>
      <c r="N15" s="22">
        <v>3</v>
      </c>
      <c r="O15" s="22">
        <v>0</v>
      </c>
      <c r="P15" s="22">
        <v>5</v>
      </c>
      <c r="Q15" s="14">
        <f>K15+M15+O15</f>
        <v>0</v>
      </c>
      <c r="R15" s="14">
        <f>L15+N15+P15</f>
        <v>8</v>
      </c>
      <c r="S15" s="22">
        <v>0</v>
      </c>
      <c r="T15" s="22">
        <v>5</v>
      </c>
      <c r="U15" s="22">
        <v>1</v>
      </c>
      <c r="V15" s="22">
        <v>3</v>
      </c>
      <c r="W15" s="22">
        <v>0</v>
      </c>
      <c r="X15" s="22">
        <v>1</v>
      </c>
      <c r="Y15" s="14">
        <f>S15+U15+W15</f>
        <v>1</v>
      </c>
      <c r="Z15" s="14">
        <f>T15+V15+X15</f>
        <v>9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1</v>
      </c>
      <c r="AG15" s="58">
        <f t="shared" si="16"/>
        <v>0</v>
      </c>
      <c r="AH15" s="58">
        <f t="shared" si="16"/>
        <v>1</v>
      </c>
      <c r="AI15" s="59">
        <f t="shared" si="17"/>
        <v>3</v>
      </c>
      <c r="AJ15" s="59">
        <f t="shared" si="17"/>
        <v>31</v>
      </c>
    </row>
    <row r="16" spans="1:36" x14ac:dyDescent="0.25">
      <c r="A16" s="19">
        <v>11</v>
      </c>
      <c r="B16" s="20" t="s">
        <v>37</v>
      </c>
      <c r="C16" s="21"/>
      <c r="D16" s="21"/>
      <c r="E16" s="21"/>
      <c r="F16" s="21"/>
      <c r="G16" s="21"/>
      <c r="H16" s="21"/>
      <c r="I16" s="14">
        <f t="shared" si="13"/>
        <v>0</v>
      </c>
      <c r="J16" s="14">
        <f t="shared" si="13"/>
        <v>0</v>
      </c>
      <c r="K16" s="22"/>
      <c r="L16" s="22"/>
      <c r="M16" s="22"/>
      <c r="N16" s="22"/>
      <c r="O16" s="22"/>
      <c r="P16" s="22"/>
      <c r="Q16" s="14">
        <f t="shared" si="14"/>
        <v>0</v>
      </c>
      <c r="R16" s="14">
        <f t="shared" si="14"/>
        <v>0</v>
      </c>
      <c r="S16" s="22"/>
      <c r="T16" s="22"/>
      <c r="U16" s="22"/>
      <c r="V16" s="22"/>
      <c r="W16" s="22"/>
      <c r="X16" s="22"/>
      <c r="Y16" s="14">
        <f t="shared" si="15"/>
        <v>0</v>
      </c>
      <c r="Z16" s="14">
        <f t="shared" si="15"/>
        <v>0</v>
      </c>
      <c r="AA16" s="22"/>
      <c r="AB16" s="22"/>
      <c r="AC16" s="22"/>
      <c r="AD16" s="22"/>
      <c r="AE16" s="22"/>
      <c r="AF16" s="22"/>
      <c r="AG16" s="58">
        <f t="shared" si="16"/>
        <v>0</v>
      </c>
      <c r="AH16" s="58">
        <f t="shared" si="16"/>
        <v>0</v>
      </c>
      <c r="AI16" s="59">
        <f t="shared" si="17"/>
        <v>0</v>
      </c>
      <c r="AJ16" s="59">
        <f t="shared" si="17"/>
        <v>0</v>
      </c>
    </row>
    <row r="17" spans="1:36" s="2" customFormat="1" ht="40.5" x14ac:dyDescent="0.25">
      <c r="A17" s="16" t="s">
        <v>38</v>
      </c>
      <c r="B17" s="17" t="s">
        <v>39</v>
      </c>
      <c r="C17" s="18">
        <f>SUM(C18:C41)</f>
        <v>4920</v>
      </c>
      <c r="D17" s="18">
        <f t="shared" ref="D17:H17" si="18">SUM(D18:D41)</f>
        <v>790</v>
      </c>
      <c r="E17" s="18">
        <f t="shared" si="18"/>
        <v>5207</v>
      </c>
      <c r="F17" s="18">
        <f t="shared" si="18"/>
        <v>921</v>
      </c>
      <c r="G17" s="18">
        <f t="shared" si="18"/>
        <v>4463</v>
      </c>
      <c r="H17" s="18">
        <f t="shared" si="18"/>
        <v>434</v>
      </c>
      <c r="I17" s="14">
        <f t="shared" si="13"/>
        <v>14590</v>
      </c>
      <c r="J17" s="14">
        <f t="shared" si="13"/>
        <v>2145</v>
      </c>
      <c r="K17" s="18">
        <f>SUM(K18:K41)</f>
        <v>3967</v>
      </c>
      <c r="L17" s="18">
        <f t="shared" ref="L17:P17" si="19">SUM(L18:L41)</f>
        <v>266</v>
      </c>
      <c r="M17" s="18">
        <f t="shared" si="19"/>
        <v>3158</v>
      </c>
      <c r="N17" s="18">
        <f t="shared" si="19"/>
        <v>132</v>
      </c>
      <c r="O17" s="18">
        <f t="shared" si="19"/>
        <v>2819</v>
      </c>
      <c r="P17" s="18">
        <f t="shared" si="19"/>
        <v>229</v>
      </c>
      <c r="Q17" s="14">
        <f t="shared" si="14"/>
        <v>9944</v>
      </c>
      <c r="R17" s="14">
        <f t="shared" si="14"/>
        <v>627</v>
      </c>
      <c r="S17" s="18">
        <f>SUM(S18:S41)</f>
        <v>2919</v>
      </c>
      <c r="T17" s="18">
        <f t="shared" ref="T17:X17" si="20">SUM(T18:T41)</f>
        <v>213</v>
      </c>
      <c r="U17" s="18">
        <f t="shared" si="20"/>
        <v>3648</v>
      </c>
      <c r="V17" s="18">
        <f t="shared" si="20"/>
        <v>503</v>
      </c>
      <c r="W17" s="18">
        <f t="shared" si="20"/>
        <v>1790</v>
      </c>
      <c r="X17" s="18">
        <f t="shared" si="20"/>
        <v>267</v>
      </c>
      <c r="Y17" s="14">
        <f t="shared" si="15"/>
        <v>8357</v>
      </c>
      <c r="Z17" s="14">
        <f t="shared" si="15"/>
        <v>983</v>
      </c>
      <c r="AA17" s="18">
        <f>SUM(AA18:AA41)</f>
        <v>25</v>
      </c>
      <c r="AB17" s="18">
        <f t="shared" ref="AB17:AF17" si="21">SUM(AB18:AB41)</f>
        <v>19</v>
      </c>
      <c r="AC17" s="18">
        <f t="shared" si="21"/>
        <v>1271</v>
      </c>
      <c r="AD17" s="18">
        <f t="shared" si="21"/>
        <v>400</v>
      </c>
      <c r="AE17" s="18">
        <f t="shared" si="21"/>
        <v>1501</v>
      </c>
      <c r="AF17" s="18">
        <f t="shared" si="21"/>
        <v>242</v>
      </c>
      <c r="AG17" s="58">
        <f t="shared" si="16"/>
        <v>2797</v>
      </c>
      <c r="AH17" s="58">
        <f t="shared" si="16"/>
        <v>661</v>
      </c>
      <c r="AI17" s="59">
        <f t="shared" si="17"/>
        <v>35688</v>
      </c>
      <c r="AJ17" s="59">
        <f t="shared" si="17"/>
        <v>4416</v>
      </c>
    </row>
    <row r="18" spans="1:36" x14ac:dyDescent="0.25">
      <c r="A18" s="24">
        <v>1</v>
      </c>
      <c r="B18" s="28" t="s">
        <v>40</v>
      </c>
      <c r="C18" s="21">
        <v>407</v>
      </c>
      <c r="D18" s="21">
        <v>33</v>
      </c>
      <c r="E18" s="21">
        <v>424</v>
      </c>
      <c r="F18" s="21">
        <v>0</v>
      </c>
      <c r="G18" s="21">
        <v>1180</v>
      </c>
      <c r="H18" s="21">
        <v>0</v>
      </c>
      <c r="I18" s="14">
        <f t="shared" si="13"/>
        <v>2011</v>
      </c>
      <c r="J18" s="14">
        <f t="shared" si="13"/>
        <v>33</v>
      </c>
      <c r="K18" s="22">
        <v>2005</v>
      </c>
      <c r="L18" s="22">
        <v>0</v>
      </c>
      <c r="M18" s="22">
        <v>1538</v>
      </c>
      <c r="N18" s="22">
        <v>1</v>
      </c>
      <c r="O18" s="22">
        <v>1158</v>
      </c>
      <c r="P18" s="22">
        <v>1</v>
      </c>
      <c r="Q18" s="14">
        <f t="shared" si="14"/>
        <v>4701</v>
      </c>
      <c r="R18" s="14">
        <f t="shared" si="14"/>
        <v>2</v>
      </c>
      <c r="S18" s="22">
        <v>990</v>
      </c>
      <c r="T18" s="22">
        <v>1</v>
      </c>
      <c r="U18" s="22">
        <v>1204</v>
      </c>
      <c r="V18" s="22">
        <v>0</v>
      </c>
      <c r="W18" s="22">
        <v>0</v>
      </c>
      <c r="X18" s="22">
        <v>0</v>
      </c>
      <c r="Y18" s="14">
        <f t="shared" si="15"/>
        <v>2194</v>
      </c>
      <c r="Z18" s="14">
        <f t="shared" si="15"/>
        <v>1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58">
        <f t="shared" si="16"/>
        <v>0</v>
      </c>
      <c r="AH18" s="58">
        <f t="shared" si="16"/>
        <v>0</v>
      </c>
      <c r="AI18" s="59">
        <f t="shared" si="17"/>
        <v>8906</v>
      </c>
      <c r="AJ18" s="59">
        <f t="shared" si="17"/>
        <v>36</v>
      </c>
    </row>
    <row r="19" spans="1:36" x14ac:dyDescent="0.25">
      <c r="A19" s="24">
        <v>2</v>
      </c>
      <c r="B19" s="28" t="s">
        <v>41</v>
      </c>
      <c r="C19" s="21">
        <v>14</v>
      </c>
      <c r="D19" s="21">
        <v>11</v>
      </c>
      <c r="E19" s="21">
        <v>8</v>
      </c>
      <c r="F19" s="21">
        <v>8</v>
      </c>
      <c r="G19" s="21">
        <v>6</v>
      </c>
      <c r="H19" s="21">
        <v>3</v>
      </c>
      <c r="I19" s="14">
        <f t="shared" si="13"/>
        <v>28</v>
      </c>
      <c r="J19" s="14">
        <f t="shared" si="13"/>
        <v>22</v>
      </c>
      <c r="K19" s="22">
        <v>7</v>
      </c>
      <c r="L19" s="22">
        <v>2</v>
      </c>
      <c r="M19" s="22">
        <v>3</v>
      </c>
      <c r="N19" s="22">
        <v>2</v>
      </c>
      <c r="O19" s="22">
        <v>4</v>
      </c>
      <c r="P19" s="22">
        <v>0</v>
      </c>
      <c r="Q19" s="14">
        <f t="shared" si="14"/>
        <v>14</v>
      </c>
      <c r="R19" s="14">
        <f t="shared" si="14"/>
        <v>4</v>
      </c>
      <c r="S19" s="22">
        <v>5</v>
      </c>
      <c r="T19" s="22">
        <v>0</v>
      </c>
      <c r="U19" s="22">
        <v>4</v>
      </c>
      <c r="V19" s="22">
        <v>0</v>
      </c>
      <c r="W19" s="22">
        <v>6</v>
      </c>
      <c r="X19" s="22">
        <v>0</v>
      </c>
      <c r="Y19" s="14">
        <f t="shared" si="15"/>
        <v>15</v>
      </c>
      <c r="Z19" s="14">
        <f t="shared" si="15"/>
        <v>0</v>
      </c>
      <c r="AA19" s="22">
        <v>5</v>
      </c>
      <c r="AB19" s="22">
        <v>1</v>
      </c>
      <c r="AC19" s="22">
        <v>1</v>
      </c>
      <c r="AD19" s="22">
        <v>1</v>
      </c>
      <c r="AE19" s="22">
        <v>0</v>
      </c>
      <c r="AF19" s="22">
        <v>0</v>
      </c>
      <c r="AG19" s="58">
        <f t="shared" si="16"/>
        <v>6</v>
      </c>
      <c r="AH19" s="58">
        <f t="shared" si="16"/>
        <v>2</v>
      </c>
      <c r="AI19" s="59">
        <f t="shared" si="17"/>
        <v>63</v>
      </c>
      <c r="AJ19" s="59">
        <f t="shared" si="17"/>
        <v>28</v>
      </c>
    </row>
    <row r="20" spans="1:36" x14ac:dyDescent="0.25">
      <c r="A20" s="24">
        <v>3</v>
      </c>
      <c r="B20" s="28" t="s">
        <v>42</v>
      </c>
      <c r="C20" s="21">
        <v>4351</v>
      </c>
      <c r="D20" s="21">
        <v>647</v>
      </c>
      <c r="E20" s="21">
        <v>4703</v>
      </c>
      <c r="F20" s="21">
        <v>845</v>
      </c>
      <c r="G20" s="21">
        <v>3220</v>
      </c>
      <c r="H20" s="21">
        <v>383</v>
      </c>
      <c r="I20" s="14">
        <f t="shared" si="13"/>
        <v>12274</v>
      </c>
      <c r="J20" s="14">
        <f t="shared" si="13"/>
        <v>1875</v>
      </c>
      <c r="K20" s="22">
        <v>1884</v>
      </c>
      <c r="L20" s="22">
        <v>229</v>
      </c>
      <c r="M20" s="22">
        <v>1568</v>
      </c>
      <c r="N20" s="22">
        <v>103</v>
      </c>
      <c r="O20" s="22">
        <v>1625</v>
      </c>
      <c r="P20" s="22">
        <v>214</v>
      </c>
      <c r="Q20" s="14">
        <f t="shared" si="14"/>
        <v>5077</v>
      </c>
      <c r="R20" s="14">
        <f t="shared" si="14"/>
        <v>546</v>
      </c>
      <c r="S20" s="22">
        <v>1865</v>
      </c>
      <c r="T20" s="22">
        <v>178</v>
      </c>
      <c r="U20" s="22">
        <v>2415</v>
      </c>
      <c r="V20" s="22">
        <v>463</v>
      </c>
      <c r="W20" s="22">
        <v>1766</v>
      </c>
      <c r="X20" s="22">
        <v>253</v>
      </c>
      <c r="Y20" s="14">
        <f t="shared" si="15"/>
        <v>6046</v>
      </c>
      <c r="Z20" s="14">
        <f t="shared" si="15"/>
        <v>894</v>
      </c>
      <c r="AA20" s="22">
        <v>0</v>
      </c>
      <c r="AB20" s="22">
        <v>0</v>
      </c>
      <c r="AC20" s="22">
        <v>1253</v>
      </c>
      <c r="AD20" s="22">
        <v>380</v>
      </c>
      <c r="AE20" s="22">
        <v>1487</v>
      </c>
      <c r="AF20" s="22">
        <v>234</v>
      </c>
      <c r="AG20" s="58">
        <f t="shared" si="16"/>
        <v>2740</v>
      </c>
      <c r="AH20" s="58">
        <f t="shared" si="16"/>
        <v>614</v>
      </c>
      <c r="AI20" s="59">
        <f t="shared" si="17"/>
        <v>26137</v>
      </c>
      <c r="AJ20" s="59">
        <f t="shared" si="17"/>
        <v>3929</v>
      </c>
    </row>
    <row r="21" spans="1:36" ht="38.25" x14ac:dyDescent="0.25">
      <c r="A21" s="24">
        <v>4</v>
      </c>
      <c r="B21" s="28" t="s">
        <v>43</v>
      </c>
      <c r="C21" s="21">
        <v>0</v>
      </c>
      <c r="D21" s="21">
        <v>1</v>
      </c>
      <c r="E21" s="21">
        <v>0</v>
      </c>
      <c r="F21" s="21">
        <v>2</v>
      </c>
      <c r="G21" s="21">
        <v>0</v>
      </c>
      <c r="H21" s="21">
        <v>1</v>
      </c>
      <c r="I21" s="14">
        <f t="shared" si="13"/>
        <v>0</v>
      </c>
      <c r="J21" s="14">
        <f t="shared" si="13"/>
        <v>4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7">
        <f t="shared" si="14"/>
        <v>0</v>
      </c>
      <c r="R21" s="57">
        <f t="shared" si="14"/>
        <v>0</v>
      </c>
      <c r="S21" s="56">
        <v>0</v>
      </c>
      <c r="T21" s="56">
        <v>0</v>
      </c>
      <c r="U21" s="56">
        <v>0</v>
      </c>
      <c r="V21" s="56">
        <v>0</v>
      </c>
      <c r="W21" s="56">
        <v>0</v>
      </c>
      <c r="X21" s="56">
        <v>0</v>
      </c>
      <c r="Y21" s="57">
        <f t="shared" si="15"/>
        <v>0</v>
      </c>
      <c r="Z21" s="57">
        <f t="shared" si="15"/>
        <v>0</v>
      </c>
      <c r="AA21" s="56">
        <v>0</v>
      </c>
      <c r="AB21" s="56">
        <v>1</v>
      </c>
      <c r="AC21" s="56">
        <v>0</v>
      </c>
      <c r="AD21" s="56">
        <v>2</v>
      </c>
      <c r="AE21" s="56">
        <v>0</v>
      </c>
      <c r="AF21" s="56">
        <v>0</v>
      </c>
      <c r="AG21" s="58">
        <f t="shared" si="16"/>
        <v>0</v>
      </c>
      <c r="AH21" s="58">
        <f t="shared" si="16"/>
        <v>3</v>
      </c>
      <c r="AI21" s="59">
        <f t="shared" si="17"/>
        <v>0</v>
      </c>
      <c r="AJ21" s="59">
        <f t="shared" si="17"/>
        <v>7</v>
      </c>
    </row>
    <row r="22" spans="1:36" ht="25.5" x14ac:dyDescent="0.25">
      <c r="A22" s="24">
        <v>5</v>
      </c>
      <c r="B22" s="29" t="s">
        <v>44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57">
        <f t="shared" si="13"/>
        <v>0</v>
      </c>
      <c r="J22" s="57">
        <f t="shared" si="13"/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7">
        <f t="shared" si="14"/>
        <v>0</v>
      </c>
      <c r="R22" s="57">
        <f t="shared" si="14"/>
        <v>0</v>
      </c>
      <c r="S22" s="56">
        <v>0</v>
      </c>
      <c r="T22" s="56">
        <v>0</v>
      </c>
      <c r="U22" s="56">
        <v>0</v>
      </c>
      <c r="V22" s="56">
        <v>0</v>
      </c>
      <c r="W22" s="56">
        <v>0</v>
      </c>
      <c r="X22" s="56">
        <v>0</v>
      </c>
      <c r="Y22" s="57">
        <f t="shared" si="15"/>
        <v>0</v>
      </c>
      <c r="Z22" s="57">
        <f t="shared" si="15"/>
        <v>0</v>
      </c>
      <c r="AA22" s="56">
        <v>0</v>
      </c>
      <c r="AB22" s="56">
        <v>0</v>
      </c>
      <c r="AC22" s="56">
        <v>0</v>
      </c>
      <c r="AD22" s="56">
        <v>0</v>
      </c>
      <c r="AE22" s="56">
        <v>0</v>
      </c>
      <c r="AF22" s="56">
        <v>0</v>
      </c>
      <c r="AG22" s="58">
        <f t="shared" si="16"/>
        <v>0</v>
      </c>
      <c r="AH22" s="58">
        <f t="shared" si="16"/>
        <v>0</v>
      </c>
      <c r="AI22" s="59">
        <f t="shared" si="17"/>
        <v>0</v>
      </c>
      <c r="AJ22" s="59">
        <f t="shared" si="17"/>
        <v>0</v>
      </c>
    </row>
    <row r="23" spans="1:36" s="64" customFormat="1" ht="25.5" x14ac:dyDescent="0.25">
      <c r="A23" s="61">
        <v>6</v>
      </c>
      <c r="B23" s="65" t="s">
        <v>45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57">
        <f t="shared" ref="I23:J89" si="22">C23+E23+G23</f>
        <v>0</v>
      </c>
      <c r="J23" s="57">
        <f t="shared" si="22"/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7">
        <f t="shared" ref="Q23:R89" si="23">K23+M23+O23</f>
        <v>0</v>
      </c>
      <c r="R23" s="57">
        <f t="shared" si="23"/>
        <v>0</v>
      </c>
      <c r="S23" s="56">
        <v>0</v>
      </c>
      <c r="T23" s="56">
        <v>0</v>
      </c>
      <c r="U23" s="56">
        <v>0</v>
      </c>
      <c r="V23" s="56">
        <v>0</v>
      </c>
      <c r="W23" s="56">
        <v>0</v>
      </c>
      <c r="X23" s="56">
        <v>0</v>
      </c>
      <c r="Y23" s="57">
        <f t="shared" ref="Y23:Z89" si="24">S23+U23+W23</f>
        <v>0</v>
      </c>
      <c r="Z23" s="57">
        <f t="shared" si="24"/>
        <v>0</v>
      </c>
      <c r="AA23" s="56">
        <v>0</v>
      </c>
      <c r="AB23" s="56">
        <v>0</v>
      </c>
      <c r="AC23" s="56">
        <v>0</v>
      </c>
      <c r="AD23" s="56">
        <v>0</v>
      </c>
      <c r="AE23" s="56">
        <v>0</v>
      </c>
      <c r="AF23" s="56">
        <v>0</v>
      </c>
      <c r="AG23" s="57">
        <f t="shared" ref="AG23:AH89" si="25">AA23+AC23+AE23</f>
        <v>0</v>
      </c>
      <c r="AH23" s="57">
        <f t="shared" si="25"/>
        <v>0</v>
      </c>
      <c r="AI23" s="63">
        <f t="shared" ref="AI23:AJ89" si="26">I23+Q23+Y23+AG23</f>
        <v>0</v>
      </c>
      <c r="AJ23" s="63">
        <f t="shared" si="26"/>
        <v>0</v>
      </c>
    </row>
    <row r="24" spans="1:36" x14ac:dyDescent="0.25">
      <c r="A24" s="24">
        <v>7</v>
      </c>
      <c r="B24" s="28" t="s">
        <v>46</v>
      </c>
      <c r="C24" s="21">
        <v>14</v>
      </c>
      <c r="D24" s="21">
        <v>11</v>
      </c>
      <c r="E24" s="21">
        <v>0</v>
      </c>
      <c r="F24" s="21">
        <v>5</v>
      </c>
      <c r="G24" s="21">
        <v>8</v>
      </c>
      <c r="H24" s="21">
        <v>1</v>
      </c>
      <c r="I24" s="14">
        <f t="shared" si="22"/>
        <v>22</v>
      </c>
      <c r="J24" s="14">
        <f t="shared" si="22"/>
        <v>17</v>
      </c>
      <c r="K24" s="22">
        <v>2</v>
      </c>
      <c r="L24" s="22">
        <v>0</v>
      </c>
      <c r="M24" s="22">
        <v>8</v>
      </c>
      <c r="N24" s="22">
        <v>0</v>
      </c>
      <c r="O24" s="22">
        <v>4</v>
      </c>
      <c r="P24" s="22">
        <v>0</v>
      </c>
      <c r="Q24" s="14">
        <f t="shared" si="23"/>
        <v>14</v>
      </c>
      <c r="R24" s="14">
        <f t="shared" si="23"/>
        <v>0</v>
      </c>
      <c r="S24" s="22">
        <v>3</v>
      </c>
      <c r="T24" s="22">
        <v>4</v>
      </c>
      <c r="U24" s="22">
        <v>1</v>
      </c>
      <c r="V24" s="22">
        <v>0</v>
      </c>
      <c r="W24" s="22">
        <v>2</v>
      </c>
      <c r="X24" s="22">
        <v>2</v>
      </c>
      <c r="Y24" s="14">
        <f t="shared" si="24"/>
        <v>6</v>
      </c>
      <c r="Z24" s="14">
        <f t="shared" si="24"/>
        <v>6</v>
      </c>
      <c r="AA24" s="22">
        <v>1</v>
      </c>
      <c r="AB24" s="22">
        <v>0</v>
      </c>
      <c r="AC24" s="22">
        <v>1</v>
      </c>
      <c r="AD24" s="22">
        <v>1</v>
      </c>
      <c r="AE24" s="22">
        <v>2</v>
      </c>
      <c r="AF24" s="22">
        <v>1</v>
      </c>
      <c r="AG24" s="14">
        <f t="shared" si="25"/>
        <v>4</v>
      </c>
      <c r="AH24" s="14">
        <f t="shared" si="25"/>
        <v>2</v>
      </c>
      <c r="AI24" s="15">
        <f t="shared" si="26"/>
        <v>46</v>
      </c>
      <c r="AJ24" s="15">
        <f t="shared" si="26"/>
        <v>25</v>
      </c>
    </row>
    <row r="25" spans="1:36" x14ac:dyDescent="0.25">
      <c r="A25" s="24">
        <v>8</v>
      </c>
      <c r="B25" s="28" t="s">
        <v>47</v>
      </c>
      <c r="C25" s="21">
        <v>21</v>
      </c>
      <c r="D25" s="21">
        <v>8</v>
      </c>
      <c r="E25" s="21">
        <v>37</v>
      </c>
      <c r="F25" s="21">
        <v>5</v>
      </c>
      <c r="G25" s="21">
        <v>16</v>
      </c>
      <c r="H25" s="21">
        <v>7</v>
      </c>
      <c r="I25" s="14">
        <f t="shared" si="22"/>
        <v>74</v>
      </c>
      <c r="J25" s="14">
        <f t="shared" si="22"/>
        <v>20</v>
      </c>
      <c r="K25" s="22">
        <v>18</v>
      </c>
      <c r="L25" s="22">
        <v>2</v>
      </c>
      <c r="M25" s="22">
        <v>12</v>
      </c>
      <c r="N25" s="22">
        <v>6</v>
      </c>
      <c r="O25" s="22">
        <v>19</v>
      </c>
      <c r="P25" s="22">
        <v>0</v>
      </c>
      <c r="Q25" s="14">
        <f t="shared" si="23"/>
        <v>49</v>
      </c>
      <c r="R25" s="14">
        <f t="shared" si="23"/>
        <v>8</v>
      </c>
      <c r="S25" s="22">
        <v>20</v>
      </c>
      <c r="T25" s="22">
        <v>7</v>
      </c>
      <c r="U25" s="22">
        <v>13</v>
      </c>
      <c r="V25" s="22">
        <v>2</v>
      </c>
      <c r="W25" s="22">
        <v>5</v>
      </c>
      <c r="X25" s="22">
        <v>2</v>
      </c>
      <c r="Y25" s="14">
        <f t="shared" si="24"/>
        <v>38</v>
      </c>
      <c r="Z25" s="14">
        <f t="shared" si="24"/>
        <v>11</v>
      </c>
      <c r="AA25" s="22">
        <v>10</v>
      </c>
      <c r="AB25" s="22">
        <v>7</v>
      </c>
      <c r="AC25" s="22">
        <v>12</v>
      </c>
      <c r="AD25" s="22">
        <v>2</v>
      </c>
      <c r="AE25" s="22">
        <v>0</v>
      </c>
      <c r="AF25" s="22">
        <v>0</v>
      </c>
      <c r="AG25" s="14">
        <f t="shared" si="25"/>
        <v>22</v>
      </c>
      <c r="AH25" s="14">
        <f t="shared" si="25"/>
        <v>9</v>
      </c>
      <c r="AI25" s="15">
        <f t="shared" si="26"/>
        <v>183</v>
      </c>
      <c r="AJ25" s="15">
        <f t="shared" si="26"/>
        <v>48</v>
      </c>
    </row>
    <row r="26" spans="1:36" x14ac:dyDescent="0.25">
      <c r="A26" s="24">
        <v>9</v>
      </c>
      <c r="B26" s="28" t="s">
        <v>48</v>
      </c>
      <c r="C26" s="21">
        <v>5</v>
      </c>
      <c r="D26" s="21">
        <v>4</v>
      </c>
      <c r="E26" s="21">
        <v>11</v>
      </c>
      <c r="F26" s="21">
        <v>13</v>
      </c>
      <c r="G26" s="21">
        <v>7</v>
      </c>
      <c r="H26" s="21">
        <v>21</v>
      </c>
      <c r="I26" s="14">
        <f t="shared" si="22"/>
        <v>23</v>
      </c>
      <c r="J26" s="14">
        <f t="shared" si="22"/>
        <v>38</v>
      </c>
      <c r="K26" s="22">
        <v>21</v>
      </c>
      <c r="L26" s="22">
        <v>25</v>
      </c>
      <c r="M26" s="22">
        <v>13</v>
      </c>
      <c r="N26" s="22">
        <v>16</v>
      </c>
      <c r="O26" s="22">
        <v>7</v>
      </c>
      <c r="P26" s="22">
        <v>10</v>
      </c>
      <c r="Q26" s="14">
        <f t="shared" si="23"/>
        <v>41</v>
      </c>
      <c r="R26" s="14">
        <f t="shared" si="23"/>
        <v>51</v>
      </c>
      <c r="S26" s="22">
        <v>14</v>
      </c>
      <c r="T26" s="22">
        <v>20</v>
      </c>
      <c r="U26" s="22">
        <v>3</v>
      </c>
      <c r="V26" s="22">
        <v>11</v>
      </c>
      <c r="W26" s="22">
        <v>8</v>
      </c>
      <c r="X26" s="22">
        <v>7</v>
      </c>
      <c r="Y26" s="14">
        <f t="shared" si="24"/>
        <v>25</v>
      </c>
      <c r="Z26" s="14">
        <f t="shared" si="24"/>
        <v>38</v>
      </c>
      <c r="AA26" s="25"/>
      <c r="AB26" s="25"/>
      <c r="AC26" s="25"/>
      <c r="AD26" s="25"/>
      <c r="AE26" s="25"/>
      <c r="AF26" s="25"/>
      <c r="AG26" s="26">
        <f t="shared" si="25"/>
        <v>0</v>
      </c>
      <c r="AH26" s="26">
        <f t="shared" si="25"/>
        <v>0</v>
      </c>
      <c r="AI26" s="15">
        <f t="shared" si="26"/>
        <v>89</v>
      </c>
      <c r="AJ26" s="15">
        <f t="shared" si="26"/>
        <v>127</v>
      </c>
    </row>
    <row r="27" spans="1:36" x14ac:dyDescent="0.25">
      <c r="A27" s="24">
        <v>10</v>
      </c>
      <c r="B27" s="28" t="s">
        <v>49</v>
      </c>
      <c r="C27" s="21">
        <v>36</v>
      </c>
      <c r="D27" s="21">
        <v>44</v>
      </c>
      <c r="E27" s="21">
        <v>14</v>
      </c>
      <c r="F27" s="21">
        <v>39</v>
      </c>
      <c r="G27" s="21">
        <v>9</v>
      </c>
      <c r="H27" s="21">
        <v>12</v>
      </c>
      <c r="I27" s="14">
        <f t="shared" si="22"/>
        <v>59</v>
      </c>
      <c r="J27" s="14">
        <f t="shared" si="22"/>
        <v>95</v>
      </c>
      <c r="K27" s="22">
        <v>4</v>
      </c>
      <c r="L27" s="22">
        <v>7</v>
      </c>
      <c r="M27" s="22">
        <v>1</v>
      </c>
      <c r="N27" s="22">
        <v>3</v>
      </c>
      <c r="O27" s="22">
        <v>2</v>
      </c>
      <c r="P27" s="22">
        <v>4</v>
      </c>
      <c r="Q27" s="14">
        <f t="shared" si="23"/>
        <v>7</v>
      </c>
      <c r="R27" s="14">
        <f t="shared" si="23"/>
        <v>14</v>
      </c>
      <c r="S27" s="22">
        <v>2</v>
      </c>
      <c r="T27" s="22">
        <v>3</v>
      </c>
      <c r="U27" s="22">
        <v>1</v>
      </c>
      <c r="V27" s="22">
        <v>5</v>
      </c>
      <c r="W27" s="22">
        <v>1</v>
      </c>
      <c r="X27" s="22">
        <v>3</v>
      </c>
      <c r="Y27" s="14">
        <f t="shared" si="24"/>
        <v>4</v>
      </c>
      <c r="Z27" s="14">
        <f t="shared" si="24"/>
        <v>11</v>
      </c>
      <c r="AA27" s="22">
        <v>6</v>
      </c>
      <c r="AB27" s="22">
        <v>9</v>
      </c>
      <c r="AC27" s="22">
        <v>4</v>
      </c>
      <c r="AD27" s="22">
        <v>13</v>
      </c>
      <c r="AE27" s="22">
        <v>4</v>
      </c>
      <c r="AF27" s="22">
        <v>7</v>
      </c>
      <c r="AG27" s="14">
        <f t="shared" si="25"/>
        <v>14</v>
      </c>
      <c r="AH27" s="14">
        <f t="shared" si="25"/>
        <v>29</v>
      </c>
      <c r="AI27" s="15">
        <f t="shared" si="26"/>
        <v>84</v>
      </c>
      <c r="AJ27" s="15">
        <f t="shared" si="26"/>
        <v>149</v>
      </c>
    </row>
    <row r="28" spans="1:36" x14ac:dyDescent="0.25">
      <c r="A28" s="24">
        <v>11</v>
      </c>
      <c r="B28" s="28" t="s">
        <v>50</v>
      </c>
      <c r="C28" s="21">
        <v>7</v>
      </c>
      <c r="D28" s="21">
        <v>1</v>
      </c>
      <c r="E28" s="21">
        <v>4</v>
      </c>
      <c r="F28" s="21">
        <v>0</v>
      </c>
      <c r="G28" s="21">
        <v>13</v>
      </c>
      <c r="H28" s="21">
        <v>1</v>
      </c>
      <c r="I28" s="14">
        <f t="shared" si="22"/>
        <v>24</v>
      </c>
      <c r="J28" s="14">
        <f t="shared" si="22"/>
        <v>2</v>
      </c>
      <c r="K28" s="22">
        <v>18</v>
      </c>
      <c r="L28" s="22">
        <v>0</v>
      </c>
      <c r="M28" s="22">
        <v>11</v>
      </c>
      <c r="N28" s="22">
        <v>0</v>
      </c>
      <c r="O28" s="22">
        <v>0</v>
      </c>
      <c r="P28" s="22">
        <v>0</v>
      </c>
      <c r="Q28" s="14">
        <f t="shared" si="23"/>
        <v>29</v>
      </c>
      <c r="R28" s="14">
        <f t="shared" si="23"/>
        <v>0</v>
      </c>
      <c r="S28" s="22">
        <v>12</v>
      </c>
      <c r="T28" s="22">
        <v>0</v>
      </c>
      <c r="U28" s="22">
        <v>6</v>
      </c>
      <c r="V28" s="22">
        <v>18</v>
      </c>
      <c r="W28" s="22">
        <v>2</v>
      </c>
      <c r="X28" s="22">
        <v>0</v>
      </c>
      <c r="Y28" s="14">
        <f t="shared" si="24"/>
        <v>20</v>
      </c>
      <c r="Z28" s="14">
        <f t="shared" si="24"/>
        <v>18</v>
      </c>
      <c r="AA28" s="22">
        <v>0</v>
      </c>
      <c r="AB28" s="22">
        <v>1</v>
      </c>
      <c r="AC28" s="22">
        <v>0</v>
      </c>
      <c r="AD28" s="22">
        <v>0</v>
      </c>
      <c r="AE28" s="22">
        <v>0</v>
      </c>
      <c r="AF28" s="22">
        <v>0</v>
      </c>
      <c r="AG28" s="14">
        <f t="shared" si="25"/>
        <v>0</v>
      </c>
      <c r="AH28" s="14">
        <f t="shared" si="25"/>
        <v>1</v>
      </c>
      <c r="AI28" s="15">
        <f t="shared" si="26"/>
        <v>73</v>
      </c>
      <c r="AJ28" s="15">
        <f t="shared" si="26"/>
        <v>21</v>
      </c>
    </row>
    <row r="29" spans="1:36" x14ac:dyDescent="0.25">
      <c r="A29" s="24">
        <v>12</v>
      </c>
      <c r="B29" s="28" t="s">
        <v>51</v>
      </c>
      <c r="C29" s="21">
        <v>0</v>
      </c>
      <c r="D29" s="21">
        <v>0</v>
      </c>
      <c r="E29" s="21">
        <v>0</v>
      </c>
      <c r="F29" s="21">
        <v>4</v>
      </c>
      <c r="G29" s="21">
        <v>0</v>
      </c>
      <c r="H29" s="21">
        <v>0</v>
      </c>
      <c r="I29" s="14">
        <f t="shared" si="22"/>
        <v>0</v>
      </c>
      <c r="J29" s="14">
        <f t="shared" si="22"/>
        <v>4</v>
      </c>
      <c r="K29" s="22">
        <v>0</v>
      </c>
      <c r="L29" s="22">
        <v>1</v>
      </c>
      <c r="M29" s="22">
        <v>0</v>
      </c>
      <c r="N29" s="22">
        <v>0</v>
      </c>
      <c r="O29" s="22">
        <v>0</v>
      </c>
      <c r="P29" s="22">
        <v>0</v>
      </c>
      <c r="Q29" s="14">
        <f t="shared" si="23"/>
        <v>0</v>
      </c>
      <c r="R29" s="14">
        <f t="shared" si="23"/>
        <v>1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14">
        <f t="shared" si="24"/>
        <v>0</v>
      </c>
      <c r="Z29" s="14">
        <f t="shared" si="24"/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14">
        <f t="shared" si="25"/>
        <v>0</v>
      </c>
      <c r="AH29" s="14">
        <f t="shared" si="25"/>
        <v>0</v>
      </c>
      <c r="AI29" s="15">
        <f t="shared" si="26"/>
        <v>0</v>
      </c>
      <c r="AJ29" s="15">
        <f t="shared" si="26"/>
        <v>5</v>
      </c>
    </row>
    <row r="30" spans="1:36" ht="25.5" x14ac:dyDescent="0.25">
      <c r="A30" s="24">
        <v>13</v>
      </c>
      <c r="B30" s="30" t="s">
        <v>52</v>
      </c>
      <c r="C30" s="21"/>
      <c r="D30" s="21"/>
      <c r="E30" s="21"/>
      <c r="F30" s="21"/>
      <c r="G30" s="21"/>
      <c r="H30" s="21"/>
      <c r="I30" s="14">
        <f t="shared" si="22"/>
        <v>0</v>
      </c>
      <c r="J30" s="14">
        <f t="shared" si="22"/>
        <v>0</v>
      </c>
      <c r="K30" s="22"/>
      <c r="L30" s="22"/>
      <c r="M30" s="22"/>
      <c r="N30" s="22"/>
      <c r="O30" s="22"/>
      <c r="P30" s="22"/>
      <c r="Q30" s="14">
        <f t="shared" si="23"/>
        <v>0</v>
      </c>
      <c r="R30" s="14">
        <f t="shared" si="23"/>
        <v>0</v>
      </c>
      <c r="S30" s="22"/>
      <c r="T30" s="22"/>
      <c r="U30" s="22"/>
      <c r="V30" s="22"/>
      <c r="W30" s="22"/>
      <c r="X30" s="22"/>
      <c r="Y30" s="14">
        <f t="shared" si="24"/>
        <v>0</v>
      </c>
      <c r="Z30" s="14">
        <f t="shared" si="24"/>
        <v>0</v>
      </c>
      <c r="AA30" s="25"/>
      <c r="AB30" s="25"/>
      <c r="AC30" s="25"/>
      <c r="AD30" s="25"/>
      <c r="AE30" s="25"/>
      <c r="AF30" s="25"/>
      <c r="AG30" s="26">
        <f t="shared" si="25"/>
        <v>0</v>
      </c>
      <c r="AH30" s="26">
        <f t="shared" si="25"/>
        <v>0</v>
      </c>
      <c r="AI30" s="15">
        <f t="shared" si="26"/>
        <v>0</v>
      </c>
      <c r="AJ30" s="15">
        <f t="shared" si="26"/>
        <v>0</v>
      </c>
    </row>
    <row r="31" spans="1:36" ht="25.5" x14ac:dyDescent="0.25">
      <c r="A31" s="24">
        <v>14</v>
      </c>
      <c r="B31" s="31" t="s">
        <v>53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3</v>
      </c>
      <c r="I31" s="14">
        <f t="shared" si="22"/>
        <v>0</v>
      </c>
      <c r="J31" s="57">
        <f t="shared" si="22"/>
        <v>3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57">
        <f t="shared" si="23"/>
        <v>0</v>
      </c>
      <c r="R31" s="57">
        <f t="shared" si="23"/>
        <v>0</v>
      </c>
      <c r="S31" s="56">
        <v>0</v>
      </c>
      <c r="T31" s="56">
        <v>0</v>
      </c>
      <c r="U31" s="56">
        <v>0</v>
      </c>
      <c r="V31" s="56">
        <v>0</v>
      </c>
      <c r="W31" s="56">
        <v>0</v>
      </c>
      <c r="X31" s="56">
        <v>0</v>
      </c>
      <c r="Y31" s="57">
        <f t="shared" si="24"/>
        <v>0</v>
      </c>
      <c r="Z31" s="57">
        <f t="shared" si="24"/>
        <v>0</v>
      </c>
      <c r="AA31" s="56">
        <v>0</v>
      </c>
      <c r="AB31" s="56">
        <v>0</v>
      </c>
      <c r="AC31" s="56">
        <v>0</v>
      </c>
      <c r="AD31" s="56">
        <v>0</v>
      </c>
      <c r="AE31" s="56">
        <v>0</v>
      </c>
      <c r="AF31" s="56">
        <v>0</v>
      </c>
      <c r="AG31" s="57">
        <f t="shared" si="25"/>
        <v>0</v>
      </c>
      <c r="AH31" s="14">
        <f t="shared" si="25"/>
        <v>0</v>
      </c>
      <c r="AI31" s="15">
        <f t="shared" si="26"/>
        <v>0</v>
      </c>
      <c r="AJ31" s="15">
        <f t="shared" si="26"/>
        <v>3</v>
      </c>
    </row>
    <row r="32" spans="1:36" x14ac:dyDescent="0.25">
      <c r="A32" s="24">
        <v>15</v>
      </c>
      <c r="B32" s="29" t="s">
        <v>54</v>
      </c>
      <c r="C32" s="21"/>
      <c r="D32" s="21"/>
      <c r="E32" s="21"/>
      <c r="F32" s="21"/>
      <c r="G32" s="21"/>
      <c r="H32" s="21"/>
      <c r="I32" s="14">
        <f t="shared" si="22"/>
        <v>0</v>
      </c>
      <c r="J32" s="14">
        <f t="shared" si="22"/>
        <v>0</v>
      </c>
      <c r="K32" s="22"/>
      <c r="L32" s="22"/>
      <c r="M32" s="22"/>
      <c r="N32" s="22"/>
      <c r="O32" s="22"/>
      <c r="P32" s="22"/>
      <c r="Q32" s="14">
        <f t="shared" si="23"/>
        <v>0</v>
      </c>
      <c r="R32" s="14">
        <f t="shared" si="23"/>
        <v>0</v>
      </c>
      <c r="S32" s="22"/>
      <c r="T32" s="22"/>
      <c r="U32" s="22"/>
      <c r="V32" s="22"/>
      <c r="W32" s="22"/>
      <c r="X32" s="22"/>
      <c r="Y32" s="14">
        <f t="shared" si="24"/>
        <v>0</v>
      </c>
      <c r="Z32" s="14">
        <f t="shared" si="24"/>
        <v>0</v>
      </c>
      <c r="AA32" s="22"/>
      <c r="AB32" s="22"/>
      <c r="AC32" s="22"/>
      <c r="AD32" s="22"/>
      <c r="AE32" s="22"/>
      <c r="AF32" s="22"/>
      <c r="AG32" s="14">
        <f t="shared" si="25"/>
        <v>0</v>
      </c>
      <c r="AH32" s="14">
        <f t="shared" si="25"/>
        <v>0</v>
      </c>
      <c r="AI32" s="15">
        <f t="shared" si="26"/>
        <v>0</v>
      </c>
      <c r="AJ32" s="15">
        <f t="shared" si="26"/>
        <v>0</v>
      </c>
    </row>
    <row r="33" spans="1:36" x14ac:dyDescent="0.25">
      <c r="A33" s="24">
        <v>16</v>
      </c>
      <c r="B33" s="29" t="s">
        <v>55</v>
      </c>
      <c r="C33" s="21">
        <v>1</v>
      </c>
      <c r="D33" s="21">
        <v>0</v>
      </c>
      <c r="E33" s="21">
        <v>6</v>
      </c>
      <c r="F33" s="21">
        <v>0</v>
      </c>
      <c r="G33" s="21">
        <v>0</v>
      </c>
      <c r="H33" s="21">
        <v>0</v>
      </c>
      <c r="I33" s="14">
        <f t="shared" si="22"/>
        <v>7</v>
      </c>
      <c r="J33" s="14">
        <f t="shared" si="22"/>
        <v>0</v>
      </c>
      <c r="K33" s="22">
        <v>3</v>
      </c>
      <c r="L33" s="22">
        <v>0</v>
      </c>
      <c r="M33" s="22">
        <v>4</v>
      </c>
      <c r="N33" s="22">
        <v>1</v>
      </c>
      <c r="O33" s="22">
        <v>0</v>
      </c>
      <c r="P33" s="22">
        <v>0</v>
      </c>
      <c r="Q33" s="14">
        <f t="shared" si="23"/>
        <v>7</v>
      </c>
      <c r="R33" s="14">
        <f t="shared" si="23"/>
        <v>1</v>
      </c>
      <c r="S33" s="22">
        <v>1</v>
      </c>
      <c r="T33" s="22">
        <v>0</v>
      </c>
      <c r="U33" s="22">
        <v>1</v>
      </c>
      <c r="V33" s="22">
        <v>4</v>
      </c>
      <c r="W33" s="22">
        <v>0</v>
      </c>
      <c r="X33" s="22">
        <v>0</v>
      </c>
      <c r="Y33" s="14">
        <f t="shared" si="24"/>
        <v>2</v>
      </c>
      <c r="Z33" s="14">
        <f t="shared" si="24"/>
        <v>4</v>
      </c>
      <c r="AA33" s="22">
        <v>1</v>
      </c>
      <c r="AB33" s="22">
        <v>0</v>
      </c>
      <c r="AC33" s="22">
        <v>0</v>
      </c>
      <c r="AD33" s="22">
        <v>1</v>
      </c>
      <c r="AE33" s="22">
        <v>8</v>
      </c>
      <c r="AF33" s="22">
        <v>0</v>
      </c>
      <c r="AG33" s="14">
        <f t="shared" si="25"/>
        <v>9</v>
      </c>
      <c r="AH33" s="14">
        <f t="shared" si="25"/>
        <v>1</v>
      </c>
      <c r="AI33" s="15">
        <f t="shared" si="26"/>
        <v>25</v>
      </c>
      <c r="AJ33" s="15">
        <f t="shared" si="26"/>
        <v>6</v>
      </c>
    </row>
    <row r="34" spans="1:36" ht="25.5" x14ac:dyDescent="0.25">
      <c r="A34" s="24">
        <v>17</v>
      </c>
      <c r="B34" s="28" t="s">
        <v>56</v>
      </c>
      <c r="C34" s="21">
        <v>0</v>
      </c>
      <c r="D34" s="21">
        <v>12</v>
      </c>
      <c r="E34" s="21">
        <v>0</v>
      </c>
      <c r="F34" s="21">
        <v>0</v>
      </c>
      <c r="G34" s="21">
        <v>0</v>
      </c>
      <c r="H34" s="21">
        <v>2</v>
      </c>
      <c r="I34" s="14">
        <f t="shared" si="22"/>
        <v>0</v>
      </c>
      <c r="J34" s="14">
        <f t="shared" si="22"/>
        <v>14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14">
        <f t="shared" si="23"/>
        <v>0</v>
      </c>
      <c r="R34" s="14">
        <f t="shared" si="23"/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14">
        <f t="shared" si="24"/>
        <v>0</v>
      </c>
      <c r="Z34" s="14">
        <f t="shared" si="24"/>
        <v>0</v>
      </c>
      <c r="AA34" s="25"/>
      <c r="AB34" s="25"/>
      <c r="AC34" s="25"/>
      <c r="AD34" s="25"/>
      <c r="AE34" s="25"/>
      <c r="AF34" s="25"/>
      <c r="AG34" s="26">
        <f t="shared" si="25"/>
        <v>0</v>
      </c>
      <c r="AH34" s="26">
        <f t="shared" si="25"/>
        <v>0</v>
      </c>
      <c r="AI34" s="15">
        <f t="shared" si="26"/>
        <v>0</v>
      </c>
      <c r="AJ34" s="15">
        <f t="shared" si="26"/>
        <v>14</v>
      </c>
    </row>
    <row r="35" spans="1:36" ht="38.25" x14ac:dyDescent="0.25">
      <c r="A35" s="24">
        <v>18</v>
      </c>
      <c r="B35" s="28" t="s">
        <v>57</v>
      </c>
      <c r="C35" s="21"/>
      <c r="D35" s="21"/>
      <c r="E35" s="21"/>
      <c r="F35" s="21"/>
      <c r="G35" s="21"/>
      <c r="H35" s="21"/>
      <c r="I35" s="14">
        <f t="shared" si="22"/>
        <v>0</v>
      </c>
      <c r="J35" s="14">
        <f t="shared" si="22"/>
        <v>0</v>
      </c>
      <c r="K35" s="22"/>
      <c r="L35" s="22"/>
      <c r="M35" s="22"/>
      <c r="N35" s="22"/>
      <c r="O35" s="22"/>
      <c r="P35" s="22"/>
      <c r="Q35" s="14">
        <f t="shared" si="23"/>
        <v>0</v>
      </c>
      <c r="R35" s="14">
        <f t="shared" si="23"/>
        <v>0</v>
      </c>
      <c r="S35" s="22"/>
      <c r="T35" s="22"/>
      <c r="U35" s="22"/>
      <c r="V35" s="22"/>
      <c r="W35" s="22"/>
      <c r="X35" s="22"/>
      <c r="Y35" s="14">
        <f t="shared" si="24"/>
        <v>0</v>
      </c>
      <c r="Z35" s="14">
        <f t="shared" si="24"/>
        <v>0</v>
      </c>
      <c r="AA35" s="22"/>
      <c r="AB35" s="22"/>
      <c r="AC35" s="22"/>
      <c r="AD35" s="22"/>
      <c r="AE35" s="22"/>
      <c r="AF35" s="22"/>
      <c r="AG35" s="14">
        <f t="shared" si="25"/>
        <v>0</v>
      </c>
      <c r="AH35" s="14">
        <f t="shared" si="25"/>
        <v>0</v>
      </c>
      <c r="AI35" s="15">
        <f t="shared" si="26"/>
        <v>0</v>
      </c>
      <c r="AJ35" s="15">
        <f t="shared" si="26"/>
        <v>0</v>
      </c>
    </row>
    <row r="36" spans="1:36" x14ac:dyDescent="0.25">
      <c r="A36" s="24">
        <v>19</v>
      </c>
      <c r="B36" s="28" t="s">
        <v>58</v>
      </c>
      <c r="C36" s="21"/>
      <c r="D36" s="21"/>
      <c r="E36" s="21"/>
      <c r="F36" s="21"/>
      <c r="G36" s="21"/>
      <c r="H36" s="21"/>
      <c r="I36" s="14">
        <f t="shared" si="22"/>
        <v>0</v>
      </c>
      <c r="J36" s="14">
        <f t="shared" si="22"/>
        <v>0</v>
      </c>
      <c r="K36" s="22"/>
      <c r="L36" s="22"/>
      <c r="M36" s="22"/>
      <c r="N36" s="22"/>
      <c r="O36" s="22"/>
      <c r="P36" s="22"/>
      <c r="Q36" s="14">
        <f t="shared" si="23"/>
        <v>0</v>
      </c>
      <c r="R36" s="14">
        <f t="shared" si="23"/>
        <v>0</v>
      </c>
      <c r="S36" s="22"/>
      <c r="T36" s="22"/>
      <c r="U36" s="22"/>
      <c r="V36" s="22"/>
      <c r="W36" s="22"/>
      <c r="X36" s="22"/>
      <c r="Y36" s="14">
        <f t="shared" si="24"/>
        <v>0</v>
      </c>
      <c r="Z36" s="14">
        <f t="shared" si="24"/>
        <v>0</v>
      </c>
      <c r="AA36" s="25"/>
      <c r="AB36" s="25"/>
      <c r="AC36" s="25"/>
      <c r="AD36" s="25"/>
      <c r="AE36" s="25"/>
      <c r="AF36" s="25"/>
      <c r="AG36" s="26">
        <f t="shared" si="25"/>
        <v>0</v>
      </c>
      <c r="AH36" s="26">
        <f t="shared" si="25"/>
        <v>0</v>
      </c>
      <c r="AI36" s="15">
        <f t="shared" si="26"/>
        <v>0</v>
      </c>
      <c r="AJ36" s="15">
        <f t="shared" si="26"/>
        <v>0</v>
      </c>
    </row>
    <row r="37" spans="1:36" ht="25.5" x14ac:dyDescent="0.25">
      <c r="A37" s="24">
        <v>20</v>
      </c>
      <c r="B37" s="28" t="s">
        <v>59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14">
        <f t="shared" si="22"/>
        <v>0</v>
      </c>
      <c r="J37" s="14">
        <f t="shared" si="22"/>
        <v>0</v>
      </c>
      <c r="K37" s="56">
        <v>0</v>
      </c>
      <c r="L37" s="56">
        <v>0</v>
      </c>
      <c r="M37" s="56">
        <v>0</v>
      </c>
      <c r="N37" s="56">
        <v>0</v>
      </c>
      <c r="O37" s="56">
        <v>0</v>
      </c>
      <c r="P37" s="56">
        <v>0</v>
      </c>
      <c r="Q37" s="57">
        <f t="shared" si="23"/>
        <v>0</v>
      </c>
      <c r="R37" s="57">
        <f t="shared" si="23"/>
        <v>0</v>
      </c>
      <c r="S37" s="56">
        <v>0</v>
      </c>
      <c r="T37" s="56">
        <v>0</v>
      </c>
      <c r="U37" s="56">
        <v>0</v>
      </c>
      <c r="V37" s="56">
        <v>0</v>
      </c>
      <c r="W37" s="56">
        <v>0</v>
      </c>
      <c r="X37" s="56">
        <v>0</v>
      </c>
      <c r="Y37" s="57">
        <f t="shared" si="24"/>
        <v>0</v>
      </c>
      <c r="Z37" s="57">
        <f t="shared" si="24"/>
        <v>0</v>
      </c>
      <c r="AA37" s="56">
        <v>2</v>
      </c>
      <c r="AB37" s="56">
        <v>0</v>
      </c>
      <c r="AC37" s="56">
        <v>0</v>
      </c>
      <c r="AD37" s="56">
        <v>0</v>
      </c>
      <c r="AE37" s="56">
        <v>0</v>
      </c>
      <c r="AF37" s="56">
        <v>0</v>
      </c>
      <c r="AG37" s="14">
        <f t="shared" si="25"/>
        <v>2</v>
      </c>
      <c r="AH37" s="14">
        <f t="shared" si="25"/>
        <v>0</v>
      </c>
      <c r="AI37" s="15">
        <f t="shared" si="26"/>
        <v>2</v>
      </c>
      <c r="AJ37" s="15">
        <f t="shared" si="26"/>
        <v>0</v>
      </c>
    </row>
    <row r="38" spans="1:36" ht="25.5" x14ac:dyDescent="0.25">
      <c r="A38" s="24">
        <v>21</v>
      </c>
      <c r="B38" s="28" t="s">
        <v>60</v>
      </c>
      <c r="C38" s="21"/>
      <c r="D38" s="21"/>
      <c r="E38" s="21"/>
      <c r="F38" s="21"/>
      <c r="G38" s="21"/>
      <c r="H38" s="21"/>
      <c r="I38" s="14">
        <f t="shared" si="22"/>
        <v>0</v>
      </c>
      <c r="J38" s="14">
        <f t="shared" si="22"/>
        <v>0</v>
      </c>
      <c r="K38" s="22"/>
      <c r="L38" s="22"/>
      <c r="M38" s="22"/>
      <c r="N38" s="22"/>
      <c r="O38" s="22"/>
      <c r="P38" s="22"/>
      <c r="Q38" s="14">
        <f t="shared" si="23"/>
        <v>0</v>
      </c>
      <c r="R38" s="14">
        <f t="shared" si="23"/>
        <v>0</v>
      </c>
      <c r="S38" s="22"/>
      <c r="T38" s="22"/>
      <c r="U38" s="22"/>
      <c r="V38" s="22"/>
      <c r="W38" s="22"/>
      <c r="X38" s="22"/>
      <c r="Y38" s="14">
        <f t="shared" si="24"/>
        <v>0</v>
      </c>
      <c r="Z38" s="14">
        <f t="shared" si="24"/>
        <v>0</v>
      </c>
      <c r="AA38" s="22"/>
      <c r="AB38" s="22"/>
      <c r="AC38" s="22"/>
      <c r="AD38" s="22"/>
      <c r="AE38" s="22"/>
      <c r="AF38" s="22"/>
      <c r="AG38" s="14">
        <f t="shared" si="25"/>
        <v>0</v>
      </c>
      <c r="AH38" s="14">
        <f t="shared" si="25"/>
        <v>0</v>
      </c>
      <c r="AI38" s="15">
        <f t="shared" si="26"/>
        <v>0</v>
      </c>
      <c r="AJ38" s="15">
        <f t="shared" si="26"/>
        <v>0</v>
      </c>
    </row>
    <row r="39" spans="1:36" x14ac:dyDescent="0.25">
      <c r="A39" s="24">
        <v>22</v>
      </c>
      <c r="B39" s="28" t="s">
        <v>61</v>
      </c>
      <c r="C39" s="21"/>
      <c r="D39" s="21"/>
      <c r="E39" s="21"/>
      <c r="F39" s="21"/>
      <c r="G39" s="21"/>
      <c r="H39" s="21"/>
      <c r="I39" s="14">
        <f t="shared" si="22"/>
        <v>0</v>
      </c>
      <c r="J39" s="14">
        <f t="shared" si="22"/>
        <v>0</v>
      </c>
      <c r="K39" s="22"/>
      <c r="L39" s="22"/>
      <c r="M39" s="22"/>
      <c r="N39" s="22"/>
      <c r="O39" s="22"/>
      <c r="P39" s="22"/>
      <c r="Q39" s="14">
        <f t="shared" si="23"/>
        <v>0</v>
      </c>
      <c r="R39" s="14">
        <f t="shared" si="23"/>
        <v>0</v>
      </c>
      <c r="S39" s="22"/>
      <c r="T39" s="22"/>
      <c r="U39" s="22"/>
      <c r="V39" s="22"/>
      <c r="W39" s="22"/>
      <c r="X39" s="22"/>
      <c r="Y39" s="14">
        <f t="shared" si="24"/>
        <v>0</v>
      </c>
      <c r="Z39" s="14">
        <f t="shared" si="24"/>
        <v>0</v>
      </c>
      <c r="AA39" s="22"/>
      <c r="AB39" s="22"/>
      <c r="AC39" s="22"/>
      <c r="AD39" s="22"/>
      <c r="AE39" s="22"/>
      <c r="AF39" s="22"/>
      <c r="AG39" s="14">
        <f t="shared" si="25"/>
        <v>0</v>
      </c>
      <c r="AH39" s="14">
        <f t="shared" si="25"/>
        <v>0</v>
      </c>
      <c r="AI39" s="15">
        <f t="shared" si="26"/>
        <v>0</v>
      </c>
      <c r="AJ39" s="15">
        <f t="shared" si="26"/>
        <v>0</v>
      </c>
    </row>
    <row r="40" spans="1:36" ht="25.5" x14ac:dyDescent="0.25">
      <c r="A40" s="24">
        <v>23</v>
      </c>
      <c r="B40" s="29" t="s">
        <v>62</v>
      </c>
      <c r="C40" s="21">
        <v>64</v>
      </c>
      <c r="D40" s="21">
        <v>18</v>
      </c>
      <c r="E40" s="21">
        <v>0</v>
      </c>
      <c r="F40" s="21">
        <v>0</v>
      </c>
      <c r="G40" s="21">
        <v>4</v>
      </c>
      <c r="H40" s="21">
        <v>0</v>
      </c>
      <c r="I40" s="14">
        <f t="shared" si="22"/>
        <v>68</v>
      </c>
      <c r="J40" s="14">
        <f t="shared" si="22"/>
        <v>18</v>
      </c>
      <c r="K40" s="56">
        <v>5</v>
      </c>
      <c r="L40" s="56">
        <v>0</v>
      </c>
      <c r="M40" s="56">
        <v>0</v>
      </c>
      <c r="N40" s="56">
        <v>0</v>
      </c>
      <c r="O40" s="56">
        <v>0</v>
      </c>
      <c r="P40" s="56">
        <v>0</v>
      </c>
      <c r="Q40" s="57">
        <f t="shared" si="23"/>
        <v>5</v>
      </c>
      <c r="R40" s="57">
        <f t="shared" si="23"/>
        <v>0</v>
      </c>
      <c r="S40" s="56">
        <v>7</v>
      </c>
      <c r="T40" s="56">
        <v>0</v>
      </c>
      <c r="U40" s="56">
        <v>0</v>
      </c>
      <c r="V40" s="56">
        <v>0</v>
      </c>
      <c r="W40" s="56">
        <v>0</v>
      </c>
      <c r="X40" s="56">
        <v>0</v>
      </c>
      <c r="Y40" s="57">
        <f t="shared" si="24"/>
        <v>7</v>
      </c>
      <c r="Z40" s="57">
        <f t="shared" si="24"/>
        <v>0</v>
      </c>
      <c r="AA40" s="56">
        <v>0</v>
      </c>
      <c r="AB40" s="56">
        <v>0</v>
      </c>
      <c r="AC40" s="56">
        <v>0</v>
      </c>
      <c r="AD40" s="56">
        <v>0</v>
      </c>
      <c r="AE40" s="56">
        <v>0</v>
      </c>
      <c r="AF40" s="56">
        <v>0</v>
      </c>
      <c r="AG40" s="14">
        <f t="shared" si="25"/>
        <v>0</v>
      </c>
      <c r="AH40" s="14">
        <f t="shared" si="25"/>
        <v>0</v>
      </c>
      <c r="AI40" s="15">
        <f t="shared" si="26"/>
        <v>80</v>
      </c>
      <c r="AJ40" s="15">
        <f t="shared" si="26"/>
        <v>18</v>
      </c>
    </row>
    <row r="41" spans="1:36" x14ac:dyDescent="0.25">
      <c r="A41" s="24">
        <v>24</v>
      </c>
      <c r="B41" s="28" t="s">
        <v>31</v>
      </c>
      <c r="C41" s="21"/>
      <c r="D41" s="21"/>
      <c r="E41" s="21"/>
      <c r="F41" s="21"/>
      <c r="G41" s="21"/>
      <c r="H41" s="21"/>
      <c r="I41" s="14">
        <f t="shared" si="22"/>
        <v>0</v>
      </c>
      <c r="J41" s="14">
        <f t="shared" si="22"/>
        <v>0</v>
      </c>
      <c r="K41" s="22"/>
      <c r="L41" s="22"/>
      <c r="M41" s="22"/>
      <c r="N41" s="22"/>
      <c r="O41" s="22"/>
      <c r="P41" s="22"/>
      <c r="Q41" s="14">
        <f t="shared" si="23"/>
        <v>0</v>
      </c>
      <c r="R41" s="14">
        <f t="shared" si="23"/>
        <v>0</v>
      </c>
      <c r="S41" s="22"/>
      <c r="T41" s="22"/>
      <c r="U41" s="22"/>
      <c r="V41" s="22"/>
      <c r="W41" s="22"/>
      <c r="X41" s="22"/>
      <c r="Y41" s="14">
        <f t="shared" si="24"/>
        <v>0</v>
      </c>
      <c r="Z41" s="14">
        <f t="shared" si="24"/>
        <v>0</v>
      </c>
      <c r="AA41" s="22"/>
      <c r="AB41" s="22"/>
      <c r="AC41" s="22"/>
      <c r="AD41" s="22"/>
      <c r="AE41" s="22"/>
      <c r="AF41" s="22"/>
      <c r="AG41" s="14">
        <f t="shared" si="25"/>
        <v>0</v>
      </c>
      <c r="AH41" s="14">
        <f t="shared" si="25"/>
        <v>0</v>
      </c>
      <c r="AI41" s="15">
        <f t="shared" si="26"/>
        <v>0</v>
      </c>
      <c r="AJ41" s="15">
        <f t="shared" si="26"/>
        <v>0</v>
      </c>
    </row>
    <row r="42" spans="1:36" s="2" customFormat="1" ht="40.5" x14ac:dyDescent="0.25">
      <c r="A42" s="16" t="s">
        <v>63</v>
      </c>
      <c r="B42" s="17" t="s">
        <v>64</v>
      </c>
      <c r="C42" s="18">
        <f>SUM(C43:C57)</f>
        <v>50193</v>
      </c>
      <c r="D42" s="18">
        <f t="shared" ref="D42:H42" si="27">SUM(D43:D57)</f>
        <v>11905</v>
      </c>
      <c r="E42" s="18">
        <f t="shared" si="27"/>
        <v>65260</v>
      </c>
      <c r="F42" s="18">
        <f t="shared" si="27"/>
        <v>17417</v>
      </c>
      <c r="G42" s="18">
        <f t="shared" si="27"/>
        <v>39725</v>
      </c>
      <c r="H42" s="18">
        <f t="shared" si="27"/>
        <v>9361</v>
      </c>
      <c r="I42" s="14">
        <f t="shared" si="22"/>
        <v>155178</v>
      </c>
      <c r="J42" s="14">
        <f t="shared" si="22"/>
        <v>38683</v>
      </c>
      <c r="K42" s="18">
        <f>SUM(K43:K57)</f>
        <v>38867</v>
      </c>
      <c r="L42" s="18">
        <f t="shared" ref="L42:P42" si="28">SUM(L43:L57)</f>
        <v>9628</v>
      </c>
      <c r="M42" s="18">
        <f t="shared" si="28"/>
        <v>35486</v>
      </c>
      <c r="N42" s="18">
        <f t="shared" si="28"/>
        <v>12820</v>
      </c>
      <c r="O42" s="18">
        <f t="shared" si="28"/>
        <v>61318</v>
      </c>
      <c r="P42" s="18">
        <f t="shared" si="28"/>
        <v>12765</v>
      </c>
      <c r="Q42" s="14">
        <f t="shared" si="23"/>
        <v>135671</v>
      </c>
      <c r="R42" s="14">
        <f t="shared" si="23"/>
        <v>35213</v>
      </c>
      <c r="S42" s="18">
        <f>SUM(S43:S57)</f>
        <v>38690</v>
      </c>
      <c r="T42" s="18">
        <f t="shared" ref="T42:X42" si="29">SUM(T43:T57)</f>
        <v>13061</v>
      </c>
      <c r="U42" s="18">
        <f t="shared" si="29"/>
        <v>34401</v>
      </c>
      <c r="V42" s="18">
        <f t="shared" si="29"/>
        <v>12935</v>
      </c>
      <c r="W42" s="18">
        <f t="shared" si="29"/>
        <v>31516</v>
      </c>
      <c r="X42" s="18">
        <f t="shared" si="29"/>
        <v>9183</v>
      </c>
      <c r="Y42" s="14">
        <f t="shared" si="24"/>
        <v>104607</v>
      </c>
      <c r="Z42" s="14">
        <f t="shared" si="24"/>
        <v>35179</v>
      </c>
      <c r="AA42" s="18">
        <f>SUM(AA43:AA57)</f>
        <v>18741</v>
      </c>
      <c r="AB42" s="18">
        <f t="shared" ref="AB42:AF42" si="30">SUM(AB43:AB57)</f>
        <v>11609</v>
      </c>
      <c r="AC42" s="18">
        <f t="shared" si="30"/>
        <v>23325</v>
      </c>
      <c r="AD42" s="18">
        <f t="shared" si="30"/>
        <v>11778</v>
      </c>
      <c r="AE42" s="18">
        <f t="shared" si="30"/>
        <v>41937</v>
      </c>
      <c r="AF42" s="18">
        <f t="shared" si="30"/>
        <v>15070</v>
      </c>
      <c r="AG42" s="14">
        <f t="shared" si="25"/>
        <v>84003</v>
      </c>
      <c r="AH42" s="14">
        <f t="shared" si="25"/>
        <v>38457</v>
      </c>
      <c r="AI42" s="15">
        <f t="shared" si="26"/>
        <v>479459</v>
      </c>
      <c r="AJ42" s="15">
        <f t="shared" si="26"/>
        <v>147532</v>
      </c>
    </row>
    <row r="43" spans="1:36" x14ac:dyDescent="0.25">
      <c r="A43" s="32">
        <v>1</v>
      </c>
      <c r="B43" s="28" t="s">
        <v>40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14">
        <f t="shared" si="22"/>
        <v>0</v>
      </c>
      <c r="J43" s="14">
        <f t="shared" si="22"/>
        <v>0</v>
      </c>
      <c r="K43" s="22">
        <v>87</v>
      </c>
      <c r="L43" s="22">
        <v>0</v>
      </c>
      <c r="M43" s="22">
        <v>146</v>
      </c>
      <c r="N43" s="22">
        <v>0</v>
      </c>
      <c r="O43" s="22">
        <v>102</v>
      </c>
      <c r="P43" s="22">
        <v>0</v>
      </c>
      <c r="Q43" s="14">
        <f t="shared" si="23"/>
        <v>335</v>
      </c>
      <c r="R43" s="14">
        <f t="shared" si="23"/>
        <v>0</v>
      </c>
      <c r="S43" s="22">
        <v>254</v>
      </c>
      <c r="T43" s="22">
        <v>0</v>
      </c>
      <c r="U43" s="22">
        <v>0</v>
      </c>
      <c r="V43" s="22">
        <v>0</v>
      </c>
      <c r="W43" s="22">
        <v>2596</v>
      </c>
      <c r="X43" s="22">
        <v>0</v>
      </c>
      <c r="Y43" s="14">
        <f t="shared" si="24"/>
        <v>2850</v>
      </c>
      <c r="Z43" s="14">
        <f t="shared" si="24"/>
        <v>0</v>
      </c>
      <c r="AA43" s="22">
        <v>634</v>
      </c>
      <c r="AB43" s="22">
        <v>1</v>
      </c>
      <c r="AC43" s="22">
        <v>422</v>
      </c>
      <c r="AD43" s="22">
        <v>1</v>
      </c>
      <c r="AE43" s="22">
        <v>378</v>
      </c>
      <c r="AF43" s="22">
        <v>0</v>
      </c>
      <c r="AG43" s="14">
        <f t="shared" si="25"/>
        <v>1434</v>
      </c>
      <c r="AH43" s="14">
        <f t="shared" si="25"/>
        <v>2</v>
      </c>
      <c r="AI43" s="15">
        <f t="shared" si="26"/>
        <v>4619</v>
      </c>
      <c r="AJ43" s="15">
        <f t="shared" si="26"/>
        <v>2</v>
      </c>
    </row>
    <row r="44" spans="1:36" x14ac:dyDescent="0.25">
      <c r="A44" s="33">
        <v>2</v>
      </c>
      <c r="B44" s="28" t="s">
        <v>41</v>
      </c>
      <c r="C44" s="21">
        <v>11</v>
      </c>
      <c r="D44" s="21">
        <v>25</v>
      </c>
      <c r="E44" s="21">
        <v>12</v>
      </c>
      <c r="F44" s="21">
        <v>16</v>
      </c>
      <c r="G44" s="21">
        <v>8</v>
      </c>
      <c r="H44" s="21">
        <v>10</v>
      </c>
      <c r="I44" s="14">
        <f t="shared" si="22"/>
        <v>31</v>
      </c>
      <c r="J44" s="14">
        <f t="shared" si="22"/>
        <v>51</v>
      </c>
      <c r="K44" s="22">
        <v>16</v>
      </c>
      <c r="L44" s="22">
        <v>28</v>
      </c>
      <c r="M44" s="22">
        <v>13</v>
      </c>
      <c r="N44" s="22">
        <v>17</v>
      </c>
      <c r="O44" s="22">
        <v>12</v>
      </c>
      <c r="P44" s="22">
        <v>24</v>
      </c>
      <c r="Q44" s="14">
        <f t="shared" si="23"/>
        <v>41</v>
      </c>
      <c r="R44" s="14">
        <f t="shared" si="23"/>
        <v>69</v>
      </c>
      <c r="S44" s="22">
        <v>17</v>
      </c>
      <c r="T44" s="22">
        <v>28</v>
      </c>
      <c r="U44" s="22">
        <v>6</v>
      </c>
      <c r="V44" s="22">
        <v>20</v>
      </c>
      <c r="W44" s="22">
        <v>8</v>
      </c>
      <c r="X44" s="22">
        <v>19</v>
      </c>
      <c r="Y44" s="14">
        <f t="shared" si="24"/>
        <v>31</v>
      </c>
      <c r="Z44" s="14">
        <f t="shared" si="24"/>
        <v>67</v>
      </c>
      <c r="AA44" s="22">
        <v>13</v>
      </c>
      <c r="AB44" s="22">
        <v>31</v>
      </c>
      <c r="AC44" s="22">
        <v>13</v>
      </c>
      <c r="AD44" s="22">
        <v>18</v>
      </c>
      <c r="AE44" s="22">
        <v>6</v>
      </c>
      <c r="AF44" s="22">
        <v>15</v>
      </c>
      <c r="AG44" s="14">
        <f t="shared" si="25"/>
        <v>32</v>
      </c>
      <c r="AH44" s="14">
        <f t="shared" si="25"/>
        <v>64</v>
      </c>
      <c r="AI44" s="15">
        <f t="shared" si="26"/>
        <v>135</v>
      </c>
      <c r="AJ44" s="15">
        <f t="shared" si="26"/>
        <v>251</v>
      </c>
    </row>
    <row r="45" spans="1:36" ht="25.5" x14ac:dyDescent="0.25">
      <c r="A45" s="32">
        <v>3</v>
      </c>
      <c r="B45" s="29" t="s">
        <v>44</v>
      </c>
      <c r="C45" s="21">
        <v>16535</v>
      </c>
      <c r="D45" s="21">
        <v>1590</v>
      </c>
      <c r="E45" s="21">
        <v>20797</v>
      </c>
      <c r="F45" s="21">
        <v>2620</v>
      </c>
      <c r="G45" s="21">
        <v>17293</v>
      </c>
      <c r="H45" s="21">
        <v>1619</v>
      </c>
      <c r="I45" s="14">
        <f t="shared" si="22"/>
        <v>54625</v>
      </c>
      <c r="J45" s="14">
        <f t="shared" si="22"/>
        <v>5829</v>
      </c>
      <c r="K45" s="56">
        <v>19634</v>
      </c>
      <c r="L45" s="56">
        <v>1818</v>
      </c>
      <c r="M45" s="56">
        <v>18265</v>
      </c>
      <c r="N45" s="56">
        <v>2522</v>
      </c>
      <c r="O45" s="56">
        <v>38377</v>
      </c>
      <c r="P45" s="56">
        <v>5251</v>
      </c>
      <c r="Q45" s="57">
        <f t="shared" si="23"/>
        <v>76276</v>
      </c>
      <c r="R45" s="57">
        <f t="shared" si="23"/>
        <v>9591</v>
      </c>
      <c r="S45" s="56">
        <v>19354</v>
      </c>
      <c r="T45" s="56">
        <v>1945</v>
      </c>
      <c r="U45" s="56">
        <v>12469</v>
      </c>
      <c r="V45" s="56">
        <v>1989</v>
      </c>
      <c r="W45" s="56">
        <v>15481</v>
      </c>
      <c r="X45" s="56">
        <v>1875</v>
      </c>
      <c r="Y45" s="57">
        <f t="shared" si="24"/>
        <v>47304</v>
      </c>
      <c r="Z45" s="57">
        <f t="shared" si="24"/>
        <v>5809</v>
      </c>
      <c r="AA45" s="56">
        <v>2853</v>
      </c>
      <c r="AB45" s="56">
        <v>1884</v>
      </c>
      <c r="AC45" s="56">
        <v>1452</v>
      </c>
      <c r="AD45" s="56">
        <v>1644</v>
      </c>
      <c r="AE45" s="56">
        <v>20372</v>
      </c>
      <c r="AF45" s="56">
        <v>1561</v>
      </c>
      <c r="AG45" s="57">
        <f t="shared" si="25"/>
        <v>24677</v>
      </c>
      <c r="AH45" s="57">
        <f t="shared" si="25"/>
        <v>5089</v>
      </c>
      <c r="AI45" s="63">
        <f t="shared" si="26"/>
        <v>202882</v>
      </c>
      <c r="AJ45" s="15">
        <f t="shared" si="26"/>
        <v>26318</v>
      </c>
    </row>
    <row r="46" spans="1:36" ht="25.5" x14ac:dyDescent="0.25">
      <c r="A46" s="33">
        <v>4</v>
      </c>
      <c r="B46" s="28" t="s">
        <v>34</v>
      </c>
      <c r="C46" s="21">
        <v>0</v>
      </c>
      <c r="D46" s="21">
        <v>3</v>
      </c>
      <c r="E46" s="21">
        <v>0</v>
      </c>
      <c r="F46" s="21">
        <v>5</v>
      </c>
      <c r="G46" s="21">
        <v>0</v>
      </c>
      <c r="H46" s="21">
        <v>5</v>
      </c>
      <c r="I46" s="14">
        <f t="shared" si="22"/>
        <v>0</v>
      </c>
      <c r="J46" s="14">
        <f t="shared" si="22"/>
        <v>13</v>
      </c>
      <c r="K46" s="56">
        <v>0</v>
      </c>
      <c r="L46" s="56">
        <v>7</v>
      </c>
      <c r="M46" s="56">
        <v>0</v>
      </c>
      <c r="N46" s="56">
        <v>6</v>
      </c>
      <c r="O46" s="56">
        <v>0</v>
      </c>
      <c r="P46" s="56">
        <v>6</v>
      </c>
      <c r="Q46" s="57">
        <f t="shared" si="23"/>
        <v>0</v>
      </c>
      <c r="R46" s="57">
        <f t="shared" si="23"/>
        <v>19</v>
      </c>
      <c r="S46" s="56">
        <v>0</v>
      </c>
      <c r="T46" s="56">
        <v>3</v>
      </c>
      <c r="U46" s="56">
        <v>0</v>
      </c>
      <c r="V46" s="56">
        <v>5</v>
      </c>
      <c r="W46" s="56">
        <v>0</v>
      </c>
      <c r="X46" s="56">
        <v>10</v>
      </c>
      <c r="Y46" s="57">
        <f t="shared" si="24"/>
        <v>0</v>
      </c>
      <c r="Z46" s="57">
        <f t="shared" si="24"/>
        <v>18</v>
      </c>
      <c r="AA46" s="56">
        <v>0</v>
      </c>
      <c r="AB46" s="56">
        <v>10</v>
      </c>
      <c r="AC46" s="56">
        <v>0</v>
      </c>
      <c r="AD46" s="56">
        <v>10</v>
      </c>
      <c r="AE46" s="56">
        <v>0</v>
      </c>
      <c r="AF46" s="56">
        <v>7</v>
      </c>
      <c r="AG46" s="57">
        <f t="shared" si="25"/>
        <v>0</v>
      </c>
      <c r="AH46" s="57">
        <f t="shared" si="25"/>
        <v>27</v>
      </c>
      <c r="AI46" s="63">
        <f t="shared" si="26"/>
        <v>0</v>
      </c>
      <c r="AJ46" s="15">
        <f t="shared" si="26"/>
        <v>77</v>
      </c>
    </row>
    <row r="47" spans="1:36" x14ac:dyDescent="0.25">
      <c r="A47" s="32">
        <v>5</v>
      </c>
      <c r="B47" s="28" t="s">
        <v>35</v>
      </c>
      <c r="C47" s="21"/>
      <c r="D47" s="21"/>
      <c r="E47" s="21"/>
      <c r="F47" s="21"/>
      <c r="G47" s="21"/>
      <c r="H47" s="21"/>
      <c r="I47" s="14">
        <f t="shared" si="22"/>
        <v>0</v>
      </c>
      <c r="J47" s="14">
        <f t="shared" si="22"/>
        <v>0</v>
      </c>
      <c r="K47" s="22"/>
      <c r="L47" s="22"/>
      <c r="M47" s="22"/>
      <c r="N47" s="22"/>
      <c r="O47" s="22"/>
      <c r="P47" s="22"/>
      <c r="Q47" s="14">
        <f t="shared" si="23"/>
        <v>0</v>
      </c>
      <c r="R47" s="14">
        <f t="shared" si="23"/>
        <v>0</v>
      </c>
      <c r="S47" s="22"/>
      <c r="T47" s="22"/>
      <c r="U47" s="22"/>
      <c r="V47" s="22"/>
      <c r="W47" s="22"/>
      <c r="X47" s="22"/>
      <c r="Y47" s="14">
        <f t="shared" si="24"/>
        <v>0</v>
      </c>
      <c r="Z47" s="14">
        <f t="shared" si="24"/>
        <v>0</v>
      </c>
      <c r="AA47" s="22"/>
      <c r="AB47" s="22"/>
      <c r="AC47" s="22"/>
      <c r="AD47" s="22"/>
      <c r="AE47" s="22"/>
      <c r="AF47" s="22"/>
      <c r="AG47" s="14">
        <f t="shared" si="25"/>
        <v>0</v>
      </c>
      <c r="AH47" s="14">
        <f t="shared" si="25"/>
        <v>0</v>
      </c>
      <c r="AI47" s="15">
        <f t="shared" si="26"/>
        <v>0</v>
      </c>
      <c r="AJ47" s="15">
        <f t="shared" si="26"/>
        <v>0</v>
      </c>
    </row>
    <row r="48" spans="1:36" x14ac:dyDescent="0.25">
      <c r="A48" s="33">
        <v>6</v>
      </c>
      <c r="B48" s="28" t="s">
        <v>47</v>
      </c>
      <c r="C48" s="21">
        <v>756</v>
      </c>
      <c r="D48" s="21">
        <v>125</v>
      </c>
      <c r="E48" s="21">
        <v>557</v>
      </c>
      <c r="F48" s="21">
        <v>109</v>
      </c>
      <c r="G48" s="21">
        <v>459</v>
      </c>
      <c r="H48" s="21">
        <v>82</v>
      </c>
      <c r="I48" s="14">
        <f t="shared" si="22"/>
        <v>1772</v>
      </c>
      <c r="J48" s="14">
        <f t="shared" si="22"/>
        <v>316</v>
      </c>
      <c r="K48" s="22">
        <v>597</v>
      </c>
      <c r="L48" s="22">
        <v>123</v>
      </c>
      <c r="M48" s="22">
        <v>450</v>
      </c>
      <c r="N48" s="22">
        <v>57</v>
      </c>
      <c r="O48" s="22">
        <v>617</v>
      </c>
      <c r="P48" s="22">
        <v>84</v>
      </c>
      <c r="Q48" s="14">
        <f t="shared" si="23"/>
        <v>1664</v>
      </c>
      <c r="R48" s="14">
        <f t="shared" si="23"/>
        <v>264</v>
      </c>
      <c r="S48" s="22">
        <v>559</v>
      </c>
      <c r="T48" s="22">
        <v>112</v>
      </c>
      <c r="U48" s="22">
        <v>490</v>
      </c>
      <c r="V48" s="22">
        <v>59</v>
      </c>
      <c r="W48" s="22">
        <v>541</v>
      </c>
      <c r="X48" s="22">
        <v>109</v>
      </c>
      <c r="Y48" s="14">
        <f t="shared" si="24"/>
        <v>1590</v>
      </c>
      <c r="Z48" s="14">
        <f t="shared" si="24"/>
        <v>280</v>
      </c>
      <c r="AA48" s="22">
        <v>559</v>
      </c>
      <c r="AB48" s="22">
        <v>101</v>
      </c>
      <c r="AC48" s="22">
        <v>523</v>
      </c>
      <c r="AD48" s="22">
        <v>81</v>
      </c>
      <c r="AE48" s="22">
        <v>1288</v>
      </c>
      <c r="AF48" s="22">
        <v>125</v>
      </c>
      <c r="AG48" s="14">
        <f t="shared" si="25"/>
        <v>2370</v>
      </c>
      <c r="AH48" s="14">
        <f t="shared" si="25"/>
        <v>307</v>
      </c>
      <c r="AI48" s="15">
        <f t="shared" si="26"/>
        <v>7396</v>
      </c>
      <c r="AJ48" s="15">
        <f t="shared" si="26"/>
        <v>1167</v>
      </c>
    </row>
    <row r="49" spans="1:36" x14ac:dyDescent="0.25">
      <c r="A49" s="32">
        <v>7</v>
      </c>
      <c r="B49" s="28" t="s">
        <v>49</v>
      </c>
      <c r="C49" s="21">
        <v>30993</v>
      </c>
      <c r="D49" s="21">
        <v>9462</v>
      </c>
      <c r="E49" s="21">
        <v>39438</v>
      </c>
      <c r="F49" s="21">
        <v>13614</v>
      </c>
      <c r="G49" s="21">
        <v>17635</v>
      </c>
      <c r="H49" s="21">
        <v>6219</v>
      </c>
      <c r="I49" s="14">
        <f t="shared" si="22"/>
        <v>88066</v>
      </c>
      <c r="J49" s="14">
        <f t="shared" si="22"/>
        <v>29295</v>
      </c>
      <c r="K49" s="22">
        <v>13494</v>
      </c>
      <c r="L49" s="22">
        <v>6601</v>
      </c>
      <c r="M49" s="22">
        <v>12904</v>
      </c>
      <c r="N49" s="22">
        <v>9152</v>
      </c>
      <c r="O49" s="22">
        <v>8999</v>
      </c>
      <c r="P49" s="22">
        <v>5961</v>
      </c>
      <c r="Q49" s="14">
        <f t="shared" si="23"/>
        <v>35397</v>
      </c>
      <c r="R49" s="14">
        <f t="shared" si="23"/>
        <v>21714</v>
      </c>
      <c r="S49" s="22">
        <v>15380</v>
      </c>
      <c r="T49" s="22">
        <v>9798</v>
      </c>
      <c r="U49" s="22">
        <v>18692</v>
      </c>
      <c r="V49" s="22">
        <v>9447</v>
      </c>
      <c r="W49" s="22">
        <v>9037</v>
      </c>
      <c r="X49" s="22">
        <v>5586</v>
      </c>
      <c r="Y49" s="14">
        <f t="shared" si="24"/>
        <v>43109</v>
      </c>
      <c r="Z49" s="14">
        <f t="shared" si="24"/>
        <v>24831</v>
      </c>
      <c r="AA49" s="22">
        <v>11270</v>
      </c>
      <c r="AB49" s="22">
        <v>8078</v>
      </c>
      <c r="AC49" s="22">
        <v>12470</v>
      </c>
      <c r="AD49" s="22">
        <v>8850</v>
      </c>
      <c r="AE49" s="22">
        <v>12194</v>
      </c>
      <c r="AF49" s="22">
        <v>7912</v>
      </c>
      <c r="AG49" s="14">
        <f t="shared" si="25"/>
        <v>35934</v>
      </c>
      <c r="AH49" s="14">
        <f t="shared" si="25"/>
        <v>24840</v>
      </c>
      <c r="AI49" s="15">
        <f t="shared" si="26"/>
        <v>202506</v>
      </c>
      <c r="AJ49" s="15">
        <f t="shared" si="26"/>
        <v>100680</v>
      </c>
    </row>
    <row r="50" spans="1:36" x14ac:dyDescent="0.25">
      <c r="A50" s="33">
        <v>8</v>
      </c>
      <c r="B50" s="28" t="s">
        <v>50</v>
      </c>
      <c r="C50" s="21">
        <v>654</v>
      </c>
      <c r="D50" s="21">
        <v>482</v>
      </c>
      <c r="E50" s="21">
        <v>660</v>
      </c>
      <c r="F50" s="21">
        <v>574</v>
      </c>
      <c r="G50" s="21">
        <v>615</v>
      </c>
      <c r="H50" s="21">
        <v>450</v>
      </c>
      <c r="I50" s="14">
        <f t="shared" si="22"/>
        <v>1929</v>
      </c>
      <c r="J50" s="14">
        <f t="shared" si="22"/>
        <v>1506</v>
      </c>
      <c r="K50" s="22">
        <v>879</v>
      </c>
      <c r="L50" s="22">
        <v>425</v>
      </c>
      <c r="M50" s="22">
        <v>555</v>
      </c>
      <c r="N50" s="22">
        <v>453</v>
      </c>
      <c r="O50" s="22">
        <v>548</v>
      </c>
      <c r="P50" s="22">
        <v>526</v>
      </c>
      <c r="Q50" s="14">
        <f t="shared" si="23"/>
        <v>1982</v>
      </c>
      <c r="R50" s="14">
        <f t="shared" si="23"/>
        <v>1404</v>
      </c>
      <c r="S50" s="22">
        <v>600</v>
      </c>
      <c r="T50" s="22">
        <v>455</v>
      </c>
      <c r="U50" s="22">
        <v>607</v>
      </c>
      <c r="V50" s="22">
        <v>580</v>
      </c>
      <c r="W50" s="22">
        <v>455</v>
      </c>
      <c r="X50" s="22">
        <v>400</v>
      </c>
      <c r="Y50" s="14">
        <f t="shared" si="24"/>
        <v>1662</v>
      </c>
      <c r="Z50" s="14">
        <f t="shared" si="24"/>
        <v>1435</v>
      </c>
      <c r="AA50" s="22">
        <v>392</v>
      </c>
      <c r="AB50" s="22">
        <v>476</v>
      </c>
      <c r="AC50" s="22">
        <v>310</v>
      </c>
      <c r="AD50" s="22">
        <v>473</v>
      </c>
      <c r="AE50" s="22">
        <v>399</v>
      </c>
      <c r="AF50" s="22">
        <v>408</v>
      </c>
      <c r="AG50" s="14">
        <f t="shared" si="25"/>
        <v>1101</v>
      </c>
      <c r="AH50" s="14">
        <f t="shared" si="25"/>
        <v>1357</v>
      </c>
      <c r="AI50" s="15">
        <f t="shared" si="26"/>
        <v>6674</v>
      </c>
      <c r="AJ50" s="15">
        <f t="shared" si="26"/>
        <v>5702</v>
      </c>
    </row>
    <row r="51" spans="1:36" ht="25.5" x14ac:dyDescent="0.25">
      <c r="A51" s="32">
        <v>9</v>
      </c>
      <c r="B51" s="28" t="s">
        <v>65</v>
      </c>
      <c r="C51" s="21">
        <v>863</v>
      </c>
      <c r="D51" s="21">
        <v>108</v>
      </c>
      <c r="E51" s="21">
        <v>3566</v>
      </c>
      <c r="F51" s="21">
        <v>129</v>
      </c>
      <c r="G51" s="21">
        <v>3459</v>
      </c>
      <c r="H51" s="21">
        <v>622</v>
      </c>
      <c r="I51" s="14">
        <f t="shared" si="22"/>
        <v>7888</v>
      </c>
      <c r="J51" s="14">
        <f t="shared" si="22"/>
        <v>859</v>
      </c>
      <c r="K51" s="56">
        <v>3673</v>
      </c>
      <c r="L51" s="56">
        <v>169</v>
      </c>
      <c r="M51" s="56">
        <v>3010</v>
      </c>
      <c r="N51" s="56">
        <v>236</v>
      </c>
      <c r="O51" s="56">
        <v>12261</v>
      </c>
      <c r="P51" s="56">
        <v>444</v>
      </c>
      <c r="Q51" s="57">
        <f t="shared" si="23"/>
        <v>18944</v>
      </c>
      <c r="R51" s="57">
        <f t="shared" si="23"/>
        <v>849</v>
      </c>
      <c r="S51" s="56">
        <v>2228</v>
      </c>
      <c r="T51" s="56">
        <v>104</v>
      </c>
      <c r="U51" s="56">
        <v>1842</v>
      </c>
      <c r="V51" s="56">
        <v>144</v>
      </c>
      <c r="W51" s="56">
        <v>2848</v>
      </c>
      <c r="X51" s="56">
        <v>238</v>
      </c>
      <c r="Y51" s="57">
        <f t="shared" si="24"/>
        <v>6918</v>
      </c>
      <c r="Z51" s="57">
        <f t="shared" si="24"/>
        <v>486</v>
      </c>
      <c r="AA51" s="56">
        <v>2650</v>
      </c>
      <c r="AB51" s="56">
        <v>406</v>
      </c>
      <c r="AC51" s="56">
        <v>7776</v>
      </c>
      <c r="AD51" s="56">
        <v>106</v>
      </c>
      <c r="AE51" s="56">
        <v>6952</v>
      </c>
      <c r="AF51" s="56">
        <v>4420</v>
      </c>
      <c r="AG51" s="57">
        <f t="shared" si="25"/>
        <v>17378</v>
      </c>
      <c r="AH51" s="14">
        <f t="shared" si="25"/>
        <v>4932</v>
      </c>
      <c r="AI51" s="15">
        <f t="shared" si="26"/>
        <v>51128</v>
      </c>
      <c r="AJ51" s="15">
        <f t="shared" si="26"/>
        <v>7126</v>
      </c>
    </row>
    <row r="52" spans="1:36" x14ac:dyDescent="0.25">
      <c r="A52" s="33">
        <v>10</v>
      </c>
      <c r="B52" s="28" t="s">
        <v>51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14">
        <f t="shared" si="22"/>
        <v>0</v>
      </c>
      <c r="J52" s="14">
        <f t="shared" si="22"/>
        <v>0</v>
      </c>
      <c r="K52" s="22">
        <v>0</v>
      </c>
      <c r="L52" s="22">
        <v>0</v>
      </c>
      <c r="M52" s="22">
        <v>0</v>
      </c>
      <c r="N52" s="22">
        <v>7</v>
      </c>
      <c r="O52" s="22">
        <v>0</v>
      </c>
      <c r="P52" s="22">
        <v>0</v>
      </c>
      <c r="Q52" s="14">
        <f t="shared" si="23"/>
        <v>0</v>
      </c>
      <c r="R52" s="14">
        <f t="shared" si="23"/>
        <v>7</v>
      </c>
      <c r="S52" s="22">
        <v>0</v>
      </c>
      <c r="T52" s="22">
        <v>0</v>
      </c>
      <c r="U52" s="22">
        <v>0</v>
      </c>
      <c r="V52" s="22">
        <v>6</v>
      </c>
      <c r="W52" s="22">
        <v>0</v>
      </c>
      <c r="X52" s="22">
        <v>0</v>
      </c>
      <c r="Y52" s="14">
        <f t="shared" si="24"/>
        <v>0</v>
      </c>
      <c r="Z52" s="14">
        <f t="shared" si="24"/>
        <v>6</v>
      </c>
      <c r="AA52" s="22">
        <v>0</v>
      </c>
      <c r="AB52" s="22">
        <v>1</v>
      </c>
      <c r="AC52" s="22">
        <v>0</v>
      </c>
      <c r="AD52" s="22">
        <v>9</v>
      </c>
      <c r="AE52" s="22">
        <v>0</v>
      </c>
      <c r="AF52" s="22">
        <v>0</v>
      </c>
      <c r="AG52" s="14">
        <f t="shared" si="25"/>
        <v>0</v>
      </c>
      <c r="AH52" s="14">
        <f t="shared" si="25"/>
        <v>10</v>
      </c>
      <c r="AI52" s="15">
        <f t="shared" si="26"/>
        <v>0</v>
      </c>
      <c r="AJ52" s="15">
        <f t="shared" si="26"/>
        <v>23</v>
      </c>
    </row>
    <row r="53" spans="1:36" ht="25.5" x14ac:dyDescent="0.25">
      <c r="A53" s="32">
        <v>11</v>
      </c>
      <c r="B53" s="28" t="s">
        <v>66</v>
      </c>
      <c r="C53" s="21">
        <v>381</v>
      </c>
      <c r="D53" s="21">
        <v>110</v>
      </c>
      <c r="E53" s="21">
        <v>227</v>
      </c>
      <c r="F53" s="21">
        <v>99</v>
      </c>
      <c r="G53" s="21">
        <v>256</v>
      </c>
      <c r="H53" s="21">
        <v>157</v>
      </c>
      <c r="I53" s="14">
        <f t="shared" si="22"/>
        <v>864</v>
      </c>
      <c r="J53" s="14">
        <f t="shared" si="22"/>
        <v>366</v>
      </c>
      <c r="K53" s="56">
        <v>440</v>
      </c>
      <c r="L53" s="56">
        <v>151</v>
      </c>
      <c r="M53" s="56">
        <v>88</v>
      </c>
      <c r="N53" s="56">
        <v>76</v>
      </c>
      <c r="O53" s="56">
        <v>354</v>
      </c>
      <c r="P53" s="56">
        <v>167</v>
      </c>
      <c r="Q53" s="57">
        <f t="shared" si="23"/>
        <v>882</v>
      </c>
      <c r="R53" s="57">
        <f t="shared" si="23"/>
        <v>394</v>
      </c>
      <c r="S53" s="56">
        <v>241</v>
      </c>
      <c r="T53" s="56">
        <v>283</v>
      </c>
      <c r="U53" s="56">
        <v>247</v>
      </c>
      <c r="V53" s="56">
        <v>271</v>
      </c>
      <c r="W53" s="56">
        <v>497</v>
      </c>
      <c r="X53" s="56">
        <v>575</v>
      </c>
      <c r="Y53" s="57">
        <f t="shared" si="24"/>
        <v>985</v>
      </c>
      <c r="Z53" s="57">
        <f t="shared" si="24"/>
        <v>1129</v>
      </c>
      <c r="AA53" s="56">
        <v>286</v>
      </c>
      <c r="AB53" s="56">
        <v>272</v>
      </c>
      <c r="AC53" s="56">
        <v>270</v>
      </c>
      <c r="AD53" s="56">
        <v>267</v>
      </c>
      <c r="AE53" s="56">
        <v>242</v>
      </c>
      <c r="AF53" s="56">
        <v>272</v>
      </c>
      <c r="AG53" s="14">
        <f t="shared" si="25"/>
        <v>798</v>
      </c>
      <c r="AH53" s="14">
        <f t="shared" si="25"/>
        <v>811</v>
      </c>
      <c r="AI53" s="15">
        <f t="shared" si="26"/>
        <v>3529</v>
      </c>
      <c r="AJ53" s="15">
        <f t="shared" si="26"/>
        <v>2700</v>
      </c>
    </row>
    <row r="54" spans="1:36" ht="25.5" x14ac:dyDescent="0.25">
      <c r="A54" s="33">
        <v>12</v>
      </c>
      <c r="B54" s="28" t="s">
        <v>67</v>
      </c>
      <c r="C54" s="21">
        <v>0</v>
      </c>
      <c r="D54" s="21">
        <v>0</v>
      </c>
      <c r="E54" s="21">
        <v>3</v>
      </c>
      <c r="F54" s="21">
        <v>251</v>
      </c>
      <c r="G54" s="21">
        <v>0</v>
      </c>
      <c r="H54" s="21">
        <v>197</v>
      </c>
      <c r="I54" s="14">
        <f t="shared" si="22"/>
        <v>3</v>
      </c>
      <c r="J54" s="14">
        <f t="shared" si="22"/>
        <v>448</v>
      </c>
      <c r="K54" s="56">
        <v>47</v>
      </c>
      <c r="L54" s="56">
        <v>306</v>
      </c>
      <c r="M54" s="56">
        <v>55</v>
      </c>
      <c r="N54" s="56">
        <v>294</v>
      </c>
      <c r="O54" s="56">
        <v>48</v>
      </c>
      <c r="P54" s="56">
        <v>302</v>
      </c>
      <c r="Q54" s="57">
        <f t="shared" si="23"/>
        <v>150</v>
      </c>
      <c r="R54" s="57">
        <f t="shared" si="23"/>
        <v>902</v>
      </c>
      <c r="S54" s="56">
        <v>57</v>
      </c>
      <c r="T54" s="56">
        <v>333</v>
      </c>
      <c r="U54" s="56">
        <v>48</v>
      </c>
      <c r="V54" s="56">
        <v>414</v>
      </c>
      <c r="W54" s="56">
        <v>53</v>
      </c>
      <c r="X54" s="56">
        <v>371</v>
      </c>
      <c r="Y54" s="14">
        <f t="shared" si="24"/>
        <v>158</v>
      </c>
      <c r="Z54" s="14">
        <f t="shared" si="24"/>
        <v>1118</v>
      </c>
      <c r="AA54" s="25"/>
      <c r="AB54" s="25"/>
      <c r="AC54" s="25"/>
      <c r="AD54" s="25"/>
      <c r="AE54" s="25"/>
      <c r="AF54" s="25"/>
      <c r="AG54" s="26">
        <f t="shared" si="25"/>
        <v>0</v>
      </c>
      <c r="AH54" s="26">
        <f t="shared" si="25"/>
        <v>0</v>
      </c>
      <c r="AI54" s="15">
        <f t="shared" si="26"/>
        <v>311</v>
      </c>
      <c r="AJ54" s="15">
        <f t="shared" si="26"/>
        <v>2468</v>
      </c>
    </row>
    <row r="55" spans="1:36" ht="25.5" x14ac:dyDescent="0.25">
      <c r="A55" s="32">
        <v>13</v>
      </c>
      <c r="B55" s="28" t="s">
        <v>60</v>
      </c>
      <c r="C55" s="21"/>
      <c r="D55" s="21"/>
      <c r="E55" s="21"/>
      <c r="F55" s="21"/>
      <c r="G55" s="21"/>
      <c r="H55" s="21"/>
      <c r="I55" s="14">
        <f t="shared" si="22"/>
        <v>0</v>
      </c>
      <c r="J55" s="14">
        <f t="shared" si="22"/>
        <v>0</v>
      </c>
      <c r="K55" s="22"/>
      <c r="L55" s="22"/>
      <c r="M55" s="22"/>
      <c r="N55" s="22"/>
      <c r="O55" s="22"/>
      <c r="P55" s="22"/>
      <c r="Q55" s="14">
        <f t="shared" si="23"/>
        <v>0</v>
      </c>
      <c r="R55" s="14">
        <f t="shared" si="23"/>
        <v>0</v>
      </c>
      <c r="S55" s="22"/>
      <c r="T55" s="22"/>
      <c r="U55" s="22"/>
      <c r="V55" s="22"/>
      <c r="W55" s="22"/>
      <c r="X55" s="22"/>
      <c r="Y55" s="14">
        <f t="shared" si="24"/>
        <v>0</v>
      </c>
      <c r="Z55" s="14">
        <f t="shared" si="24"/>
        <v>0</v>
      </c>
      <c r="AA55" s="22"/>
      <c r="AB55" s="22"/>
      <c r="AC55" s="22"/>
      <c r="AD55" s="22"/>
      <c r="AE55" s="22"/>
      <c r="AF55" s="22"/>
      <c r="AG55" s="14">
        <f t="shared" si="25"/>
        <v>0</v>
      </c>
      <c r="AH55" s="14">
        <f t="shared" si="25"/>
        <v>0</v>
      </c>
      <c r="AI55" s="15">
        <f t="shared" si="26"/>
        <v>0</v>
      </c>
      <c r="AJ55" s="15">
        <f t="shared" si="26"/>
        <v>0</v>
      </c>
    </row>
    <row r="56" spans="1:36" ht="25.5" x14ac:dyDescent="0.25">
      <c r="A56" s="33">
        <v>14</v>
      </c>
      <c r="B56" s="29" t="s">
        <v>62</v>
      </c>
      <c r="C56" s="21">
        <v>0</v>
      </c>
      <c r="D56" s="21"/>
      <c r="E56" s="21"/>
      <c r="F56" s="21"/>
      <c r="G56" s="21"/>
      <c r="H56" s="21"/>
      <c r="I56" s="14">
        <f t="shared" si="22"/>
        <v>0</v>
      </c>
      <c r="J56" s="14">
        <f t="shared" si="22"/>
        <v>0</v>
      </c>
      <c r="K56" s="22"/>
      <c r="L56" s="22"/>
      <c r="M56" s="22"/>
      <c r="N56" s="22"/>
      <c r="O56" s="22"/>
      <c r="P56" s="22"/>
      <c r="Q56" s="14">
        <f t="shared" si="23"/>
        <v>0</v>
      </c>
      <c r="R56" s="14">
        <f t="shared" si="23"/>
        <v>0</v>
      </c>
      <c r="S56" s="22"/>
      <c r="T56" s="22"/>
      <c r="U56" s="22"/>
      <c r="V56" s="22"/>
      <c r="W56" s="22"/>
      <c r="X56" s="22"/>
      <c r="Y56" s="14">
        <f t="shared" si="24"/>
        <v>0</v>
      </c>
      <c r="Z56" s="14">
        <f t="shared" si="24"/>
        <v>0</v>
      </c>
      <c r="AA56" s="22"/>
      <c r="AB56" s="22"/>
      <c r="AC56" s="22"/>
      <c r="AD56" s="22"/>
      <c r="AE56" s="22"/>
      <c r="AF56" s="22"/>
      <c r="AG56" s="14">
        <f t="shared" si="25"/>
        <v>0</v>
      </c>
      <c r="AH56" s="14">
        <f t="shared" si="25"/>
        <v>0</v>
      </c>
      <c r="AI56" s="15">
        <f t="shared" si="26"/>
        <v>0</v>
      </c>
      <c r="AJ56" s="15">
        <f t="shared" si="26"/>
        <v>0</v>
      </c>
    </row>
    <row r="57" spans="1:36" x14ac:dyDescent="0.25">
      <c r="A57" s="32">
        <v>15</v>
      </c>
      <c r="B57" s="29" t="s">
        <v>31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14">
        <v>0</v>
      </c>
      <c r="J57" s="14">
        <f t="shared" si="22"/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14">
        <f t="shared" si="23"/>
        <v>0</v>
      </c>
      <c r="R57" s="14">
        <f t="shared" si="23"/>
        <v>0</v>
      </c>
      <c r="S57" s="22">
        <v>0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14">
        <f t="shared" si="24"/>
        <v>0</v>
      </c>
      <c r="Z57" s="14">
        <f t="shared" si="24"/>
        <v>0</v>
      </c>
      <c r="AA57" s="22">
        <v>84</v>
      </c>
      <c r="AB57" s="22">
        <v>349</v>
      </c>
      <c r="AC57" s="22">
        <v>89</v>
      </c>
      <c r="AD57" s="22">
        <v>319</v>
      </c>
      <c r="AE57" s="22">
        <v>106</v>
      </c>
      <c r="AF57" s="22">
        <v>350</v>
      </c>
      <c r="AG57" s="14">
        <f t="shared" si="25"/>
        <v>279</v>
      </c>
      <c r="AH57" s="14">
        <f t="shared" si="25"/>
        <v>1018</v>
      </c>
      <c r="AI57" s="15">
        <f t="shared" si="26"/>
        <v>279</v>
      </c>
      <c r="AJ57" s="15">
        <f t="shared" si="26"/>
        <v>1018</v>
      </c>
    </row>
    <row r="58" spans="1:36" ht="23.25" customHeight="1" x14ac:dyDescent="0.25">
      <c r="A58" s="35" t="s">
        <v>74</v>
      </c>
      <c r="B58" s="36" t="s">
        <v>75</v>
      </c>
      <c r="C58" s="34">
        <f>SUM(C59:C86)</f>
        <v>0</v>
      </c>
      <c r="D58" s="34">
        <f t="shared" ref="D58:H58" si="31">SUM(D59:D86)</f>
        <v>0</v>
      </c>
      <c r="E58" s="34">
        <f t="shared" si="31"/>
        <v>0</v>
      </c>
      <c r="F58" s="34">
        <f t="shared" si="31"/>
        <v>0</v>
      </c>
      <c r="G58" s="34">
        <f t="shared" si="31"/>
        <v>0</v>
      </c>
      <c r="H58" s="34">
        <f t="shared" si="31"/>
        <v>0</v>
      </c>
      <c r="I58" s="14">
        <f t="shared" ref="I58:I73" si="32">C58+E58+G58</f>
        <v>0</v>
      </c>
      <c r="J58" s="14">
        <f t="shared" si="22"/>
        <v>0</v>
      </c>
      <c r="K58" s="34">
        <f>SUM(K59:K86)</f>
        <v>0</v>
      </c>
      <c r="L58" s="34">
        <f t="shared" ref="L58:P58" si="33">SUM(L59:L86)</f>
        <v>0</v>
      </c>
      <c r="M58" s="34">
        <f t="shared" si="33"/>
        <v>0</v>
      </c>
      <c r="N58" s="34">
        <f t="shared" si="33"/>
        <v>0</v>
      </c>
      <c r="O58" s="34">
        <f t="shared" si="33"/>
        <v>0</v>
      </c>
      <c r="P58" s="34">
        <f t="shared" si="33"/>
        <v>0</v>
      </c>
      <c r="Q58" s="14">
        <f t="shared" si="23"/>
        <v>0</v>
      </c>
      <c r="R58" s="14">
        <f t="shared" si="23"/>
        <v>0</v>
      </c>
      <c r="S58" s="34">
        <f>SUM(S59:S86)</f>
        <v>0</v>
      </c>
      <c r="T58" s="34">
        <f t="shared" ref="T58:X58" si="34">SUM(T59:T86)</f>
        <v>0</v>
      </c>
      <c r="U58" s="34">
        <f t="shared" si="34"/>
        <v>0</v>
      </c>
      <c r="V58" s="34">
        <f t="shared" si="34"/>
        <v>0</v>
      </c>
      <c r="W58" s="34">
        <f t="shared" si="34"/>
        <v>0</v>
      </c>
      <c r="X58" s="34">
        <f t="shared" si="34"/>
        <v>0</v>
      </c>
      <c r="Y58" s="14">
        <f t="shared" si="24"/>
        <v>0</v>
      </c>
      <c r="Z58" s="14">
        <f t="shared" si="24"/>
        <v>0</v>
      </c>
      <c r="AA58" s="34">
        <f>SUM(AA59:AA86)</f>
        <v>0</v>
      </c>
      <c r="AB58" s="34">
        <f t="shared" ref="AB58:AF58" si="35">SUM(AB59:AB86)</f>
        <v>0</v>
      </c>
      <c r="AC58" s="34">
        <f t="shared" si="35"/>
        <v>0</v>
      </c>
      <c r="AD58" s="34">
        <f t="shared" si="35"/>
        <v>0</v>
      </c>
      <c r="AE58" s="34">
        <f t="shared" si="35"/>
        <v>1</v>
      </c>
      <c r="AF58" s="34">
        <f t="shared" si="35"/>
        <v>0</v>
      </c>
      <c r="AG58" s="14">
        <f t="shared" si="25"/>
        <v>1</v>
      </c>
      <c r="AH58" s="14">
        <f t="shared" si="25"/>
        <v>0</v>
      </c>
      <c r="AI58" s="15">
        <f t="shared" si="26"/>
        <v>1</v>
      </c>
      <c r="AJ58" s="15">
        <f t="shared" si="26"/>
        <v>0</v>
      </c>
    </row>
    <row r="59" spans="1:36" x14ac:dyDescent="0.25">
      <c r="A59" s="19">
        <v>1</v>
      </c>
      <c r="B59" s="37" t="s">
        <v>61</v>
      </c>
      <c r="C59" s="21"/>
      <c r="D59" s="21"/>
      <c r="E59" s="21"/>
      <c r="F59" s="21"/>
      <c r="G59" s="21"/>
      <c r="H59" s="21"/>
      <c r="I59" s="14">
        <f t="shared" si="32"/>
        <v>0</v>
      </c>
      <c r="J59" s="14">
        <f t="shared" si="22"/>
        <v>0</v>
      </c>
      <c r="K59" s="22"/>
      <c r="L59" s="22"/>
      <c r="M59" s="22"/>
      <c r="N59" s="22"/>
      <c r="O59" s="22"/>
      <c r="P59" s="22"/>
      <c r="Q59" s="14">
        <f t="shared" si="23"/>
        <v>0</v>
      </c>
      <c r="R59" s="14">
        <f t="shared" si="23"/>
        <v>0</v>
      </c>
      <c r="S59" s="22"/>
      <c r="T59" s="22"/>
      <c r="U59" s="22"/>
      <c r="V59" s="22"/>
      <c r="W59" s="22"/>
      <c r="X59" s="22"/>
      <c r="Y59" s="14">
        <f t="shared" si="24"/>
        <v>0</v>
      </c>
      <c r="Z59" s="14">
        <f t="shared" si="24"/>
        <v>0</v>
      </c>
      <c r="AA59" s="22"/>
      <c r="AB59" s="22"/>
      <c r="AC59" s="22"/>
      <c r="AD59" s="22"/>
      <c r="AE59" s="22"/>
      <c r="AF59" s="22"/>
      <c r="AG59" s="14">
        <f t="shared" si="25"/>
        <v>0</v>
      </c>
      <c r="AH59" s="14">
        <f t="shared" si="25"/>
        <v>0</v>
      </c>
      <c r="AI59" s="15">
        <f t="shared" si="26"/>
        <v>0</v>
      </c>
      <c r="AJ59" s="15">
        <f t="shared" si="26"/>
        <v>0</v>
      </c>
    </row>
    <row r="60" spans="1:36" x14ac:dyDescent="0.25">
      <c r="A60" s="19">
        <v>2</v>
      </c>
      <c r="B60" s="37" t="s">
        <v>40</v>
      </c>
      <c r="C60" s="21"/>
      <c r="D60" s="21"/>
      <c r="E60" s="21"/>
      <c r="F60" s="21"/>
      <c r="G60" s="21"/>
      <c r="H60" s="21"/>
      <c r="I60" s="14">
        <f t="shared" si="32"/>
        <v>0</v>
      </c>
      <c r="J60" s="14">
        <f t="shared" si="22"/>
        <v>0</v>
      </c>
      <c r="K60" s="22"/>
      <c r="L60" s="22"/>
      <c r="M60" s="22"/>
      <c r="N60" s="22"/>
      <c r="O60" s="22"/>
      <c r="P60" s="22"/>
      <c r="Q60" s="14">
        <f t="shared" si="23"/>
        <v>0</v>
      </c>
      <c r="R60" s="14">
        <f t="shared" si="23"/>
        <v>0</v>
      </c>
      <c r="S60" s="22"/>
      <c r="T60" s="22"/>
      <c r="U60" s="22"/>
      <c r="V60" s="22"/>
      <c r="W60" s="22"/>
      <c r="X60" s="22"/>
      <c r="Y60" s="14">
        <f t="shared" si="24"/>
        <v>0</v>
      </c>
      <c r="Z60" s="14">
        <f t="shared" si="24"/>
        <v>0</v>
      </c>
      <c r="AA60" s="22"/>
      <c r="AB60" s="22"/>
      <c r="AC60" s="22"/>
      <c r="AD60" s="22"/>
      <c r="AE60" s="22"/>
      <c r="AF60" s="22"/>
      <c r="AG60" s="14">
        <f t="shared" si="25"/>
        <v>0</v>
      </c>
      <c r="AH60" s="14">
        <f t="shared" si="25"/>
        <v>0</v>
      </c>
      <c r="AI60" s="15">
        <f t="shared" si="26"/>
        <v>0</v>
      </c>
      <c r="AJ60" s="15">
        <f t="shared" si="26"/>
        <v>0</v>
      </c>
    </row>
    <row r="61" spans="1:36" x14ac:dyDescent="0.25">
      <c r="A61" s="19">
        <v>3</v>
      </c>
      <c r="B61" s="38" t="s">
        <v>41</v>
      </c>
      <c r="C61" s="21"/>
      <c r="D61" s="21"/>
      <c r="E61" s="21"/>
      <c r="F61" s="21"/>
      <c r="G61" s="21"/>
      <c r="H61" s="21"/>
      <c r="I61" s="14">
        <f t="shared" si="32"/>
        <v>0</v>
      </c>
      <c r="J61" s="14">
        <f t="shared" si="22"/>
        <v>0</v>
      </c>
      <c r="K61" s="22"/>
      <c r="L61" s="22"/>
      <c r="M61" s="22"/>
      <c r="N61" s="22"/>
      <c r="O61" s="22"/>
      <c r="P61" s="22"/>
      <c r="Q61" s="14">
        <f t="shared" si="23"/>
        <v>0</v>
      </c>
      <c r="R61" s="14">
        <f t="shared" si="23"/>
        <v>0</v>
      </c>
      <c r="S61" s="22"/>
      <c r="T61" s="22"/>
      <c r="U61" s="22"/>
      <c r="V61" s="22"/>
      <c r="W61" s="22"/>
      <c r="X61" s="22"/>
      <c r="Y61" s="14">
        <f t="shared" si="24"/>
        <v>0</v>
      </c>
      <c r="Z61" s="14">
        <f t="shared" si="24"/>
        <v>0</v>
      </c>
      <c r="AA61" s="22"/>
      <c r="AB61" s="22"/>
      <c r="AC61" s="22"/>
      <c r="AD61" s="22"/>
      <c r="AE61" s="22"/>
      <c r="AF61" s="22"/>
      <c r="AG61" s="14">
        <f t="shared" si="25"/>
        <v>0</v>
      </c>
      <c r="AH61" s="14">
        <f t="shared" si="25"/>
        <v>0</v>
      </c>
      <c r="AI61" s="15">
        <f t="shared" si="26"/>
        <v>0</v>
      </c>
      <c r="AJ61" s="15">
        <f t="shared" si="26"/>
        <v>0</v>
      </c>
    </row>
    <row r="62" spans="1:36" x14ac:dyDescent="0.25">
      <c r="A62" s="19">
        <v>4</v>
      </c>
      <c r="B62" s="37" t="s">
        <v>42</v>
      </c>
      <c r="C62" s="21"/>
      <c r="D62" s="21"/>
      <c r="E62" s="21"/>
      <c r="F62" s="21"/>
      <c r="G62" s="21"/>
      <c r="H62" s="21"/>
      <c r="I62" s="14">
        <f t="shared" si="32"/>
        <v>0</v>
      </c>
      <c r="J62" s="14">
        <f t="shared" si="22"/>
        <v>0</v>
      </c>
      <c r="K62" s="22"/>
      <c r="L62" s="22"/>
      <c r="M62" s="22"/>
      <c r="N62" s="22"/>
      <c r="O62" s="22"/>
      <c r="P62" s="22"/>
      <c r="Q62" s="14">
        <f t="shared" si="23"/>
        <v>0</v>
      </c>
      <c r="R62" s="14">
        <f t="shared" si="23"/>
        <v>0</v>
      </c>
      <c r="S62" s="22"/>
      <c r="T62" s="22"/>
      <c r="U62" s="22"/>
      <c r="V62" s="22"/>
      <c r="W62" s="22"/>
      <c r="X62" s="22"/>
      <c r="Y62" s="14">
        <f t="shared" si="24"/>
        <v>0</v>
      </c>
      <c r="Z62" s="14">
        <f t="shared" si="24"/>
        <v>0</v>
      </c>
      <c r="AA62" s="22"/>
      <c r="AB62" s="22"/>
      <c r="AC62" s="22"/>
      <c r="AD62" s="22"/>
      <c r="AE62" s="22"/>
      <c r="AF62" s="22"/>
      <c r="AG62" s="14">
        <f t="shared" si="25"/>
        <v>0</v>
      </c>
      <c r="AH62" s="14">
        <f t="shared" si="25"/>
        <v>0</v>
      </c>
      <c r="AI62" s="15">
        <f t="shared" si="26"/>
        <v>0</v>
      </c>
      <c r="AJ62" s="15">
        <f t="shared" si="26"/>
        <v>0</v>
      </c>
    </row>
    <row r="63" spans="1:36" ht="38.25" x14ac:dyDescent="0.25">
      <c r="A63" s="19">
        <v>5</v>
      </c>
      <c r="B63" s="37" t="s">
        <v>43</v>
      </c>
      <c r="C63" s="21"/>
      <c r="D63" s="21"/>
      <c r="E63" s="21"/>
      <c r="F63" s="21"/>
      <c r="G63" s="21"/>
      <c r="H63" s="21"/>
      <c r="I63" s="14">
        <f t="shared" si="32"/>
        <v>0</v>
      </c>
      <c r="J63" s="14">
        <f t="shared" si="22"/>
        <v>0</v>
      </c>
      <c r="K63" s="22"/>
      <c r="L63" s="22"/>
      <c r="M63" s="22"/>
      <c r="N63" s="22"/>
      <c r="O63" s="22"/>
      <c r="P63" s="22"/>
      <c r="Q63" s="14">
        <f t="shared" si="23"/>
        <v>0</v>
      </c>
      <c r="R63" s="14">
        <f t="shared" si="23"/>
        <v>0</v>
      </c>
      <c r="S63" s="22"/>
      <c r="T63" s="22"/>
      <c r="U63" s="22"/>
      <c r="V63" s="22"/>
      <c r="W63" s="22"/>
      <c r="X63" s="22"/>
      <c r="Y63" s="14">
        <f t="shared" si="24"/>
        <v>0</v>
      </c>
      <c r="Z63" s="14">
        <f t="shared" si="24"/>
        <v>0</v>
      </c>
      <c r="AA63" s="22"/>
      <c r="AB63" s="22"/>
      <c r="AC63" s="22"/>
      <c r="AD63" s="22"/>
      <c r="AE63" s="22"/>
      <c r="AF63" s="22"/>
      <c r="AG63" s="14">
        <f t="shared" si="25"/>
        <v>0</v>
      </c>
      <c r="AH63" s="14">
        <f t="shared" si="25"/>
        <v>0</v>
      </c>
      <c r="AI63" s="15">
        <f t="shared" si="26"/>
        <v>0</v>
      </c>
      <c r="AJ63" s="15">
        <f t="shared" si="26"/>
        <v>0</v>
      </c>
    </row>
    <row r="64" spans="1:36" x14ac:dyDescent="0.25">
      <c r="A64" s="19">
        <v>6</v>
      </c>
      <c r="B64" s="37" t="s">
        <v>68</v>
      </c>
      <c r="C64" s="21"/>
      <c r="D64" s="21"/>
      <c r="E64" s="21"/>
      <c r="F64" s="21"/>
      <c r="G64" s="21"/>
      <c r="H64" s="21"/>
      <c r="I64" s="14">
        <f t="shared" si="32"/>
        <v>0</v>
      </c>
      <c r="J64" s="14">
        <f t="shared" si="22"/>
        <v>0</v>
      </c>
      <c r="K64" s="22"/>
      <c r="L64" s="22"/>
      <c r="M64" s="22"/>
      <c r="N64" s="22"/>
      <c r="O64" s="22"/>
      <c r="P64" s="22"/>
      <c r="Q64" s="14">
        <f t="shared" si="23"/>
        <v>0</v>
      </c>
      <c r="R64" s="14">
        <f t="shared" si="23"/>
        <v>0</v>
      </c>
      <c r="S64" s="22"/>
      <c r="T64" s="22"/>
      <c r="U64" s="22"/>
      <c r="V64" s="22"/>
      <c r="W64" s="22"/>
      <c r="X64" s="22"/>
      <c r="Y64" s="14">
        <f t="shared" si="24"/>
        <v>0</v>
      </c>
      <c r="Z64" s="14">
        <f t="shared" si="24"/>
        <v>0</v>
      </c>
      <c r="AA64" s="22"/>
      <c r="AB64" s="22"/>
      <c r="AC64" s="22"/>
      <c r="AD64" s="22"/>
      <c r="AE64" s="22"/>
      <c r="AF64" s="22"/>
      <c r="AG64" s="14">
        <f t="shared" si="25"/>
        <v>0</v>
      </c>
      <c r="AH64" s="14">
        <f t="shared" si="25"/>
        <v>0</v>
      </c>
      <c r="AI64" s="15">
        <f t="shared" si="26"/>
        <v>0</v>
      </c>
      <c r="AJ64" s="15">
        <f t="shared" si="26"/>
        <v>0</v>
      </c>
    </row>
    <row r="65" spans="1:36" x14ac:dyDescent="0.25">
      <c r="A65" s="19">
        <v>7</v>
      </c>
      <c r="B65" s="37" t="s">
        <v>69</v>
      </c>
      <c r="C65" s="21"/>
      <c r="D65" s="21"/>
      <c r="E65" s="21"/>
      <c r="F65" s="21"/>
      <c r="G65" s="21"/>
      <c r="H65" s="21"/>
      <c r="I65" s="14">
        <f t="shared" si="32"/>
        <v>0</v>
      </c>
      <c r="J65" s="14">
        <f t="shared" si="22"/>
        <v>0</v>
      </c>
      <c r="K65" s="22"/>
      <c r="L65" s="22"/>
      <c r="M65" s="22"/>
      <c r="N65" s="22"/>
      <c r="O65" s="22"/>
      <c r="P65" s="22"/>
      <c r="Q65" s="14">
        <f t="shared" si="23"/>
        <v>0</v>
      </c>
      <c r="R65" s="14">
        <f t="shared" si="23"/>
        <v>0</v>
      </c>
      <c r="S65" s="22"/>
      <c r="T65" s="22"/>
      <c r="U65" s="22"/>
      <c r="V65" s="22"/>
      <c r="W65" s="22"/>
      <c r="X65" s="22"/>
      <c r="Y65" s="14">
        <f t="shared" si="24"/>
        <v>0</v>
      </c>
      <c r="Z65" s="14">
        <f t="shared" si="24"/>
        <v>0</v>
      </c>
      <c r="AA65" s="22"/>
      <c r="AB65" s="22"/>
      <c r="AC65" s="22"/>
      <c r="AD65" s="22"/>
      <c r="AE65" s="22"/>
      <c r="AF65" s="22"/>
      <c r="AG65" s="14">
        <f t="shared" si="25"/>
        <v>0</v>
      </c>
      <c r="AH65" s="14">
        <f t="shared" si="25"/>
        <v>0</v>
      </c>
      <c r="AI65" s="15">
        <f t="shared" si="26"/>
        <v>0</v>
      </c>
      <c r="AJ65" s="15">
        <f t="shared" si="26"/>
        <v>0</v>
      </c>
    </row>
    <row r="66" spans="1:36" x14ac:dyDescent="0.25">
      <c r="A66" s="19">
        <v>8</v>
      </c>
      <c r="B66" s="37" t="s">
        <v>70</v>
      </c>
      <c r="C66" s="21"/>
      <c r="D66" s="21"/>
      <c r="E66" s="21"/>
      <c r="F66" s="21"/>
      <c r="G66" s="21"/>
      <c r="H66" s="21"/>
      <c r="I66" s="14">
        <f t="shared" si="32"/>
        <v>0</v>
      </c>
      <c r="J66" s="14">
        <f t="shared" si="22"/>
        <v>0</v>
      </c>
      <c r="K66" s="22"/>
      <c r="L66" s="22"/>
      <c r="M66" s="22"/>
      <c r="N66" s="22"/>
      <c r="O66" s="22"/>
      <c r="P66" s="22"/>
      <c r="Q66" s="14">
        <f t="shared" si="23"/>
        <v>0</v>
      </c>
      <c r="R66" s="14">
        <f t="shared" si="23"/>
        <v>0</v>
      </c>
      <c r="S66" s="22"/>
      <c r="T66" s="22"/>
      <c r="U66" s="22"/>
      <c r="V66" s="22"/>
      <c r="W66" s="22"/>
      <c r="X66" s="22"/>
      <c r="Y66" s="14">
        <f t="shared" si="24"/>
        <v>0</v>
      </c>
      <c r="Z66" s="14">
        <f t="shared" si="24"/>
        <v>0</v>
      </c>
      <c r="AA66" s="22"/>
      <c r="AB66" s="22"/>
      <c r="AC66" s="22"/>
      <c r="AD66" s="22"/>
      <c r="AE66" s="22"/>
      <c r="AF66" s="22"/>
      <c r="AG66" s="14">
        <f t="shared" si="25"/>
        <v>0</v>
      </c>
      <c r="AH66" s="14">
        <f t="shared" si="25"/>
        <v>0</v>
      </c>
      <c r="AI66" s="15">
        <f t="shared" si="26"/>
        <v>0</v>
      </c>
      <c r="AJ66" s="15">
        <f t="shared" si="26"/>
        <v>0</v>
      </c>
    </row>
    <row r="67" spans="1:36" ht="38.25" x14ac:dyDescent="0.25">
      <c r="A67" s="19">
        <v>9</v>
      </c>
      <c r="B67" s="37" t="s">
        <v>71</v>
      </c>
      <c r="C67" s="21"/>
      <c r="D67" s="21"/>
      <c r="E67" s="21"/>
      <c r="F67" s="21"/>
      <c r="G67" s="21"/>
      <c r="H67" s="21"/>
      <c r="I67" s="14">
        <f t="shared" si="32"/>
        <v>0</v>
      </c>
      <c r="J67" s="14">
        <f t="shared" si="22"/>
        <v>0</v>
      </c>
      <c r="K67" s="22"/>
      <c r="L67" s="22"/>
      <c r="M67" s="22"/>
      <c r="N67" s="22"/>
      <c r="O67" s="22"/>
      <c r="P67" s="22"/>
      <c r="Q67" s="14">
        <f t="shared" si="23"/>
        <v>0</v>
      </c>
      <c r="R67" s="14">
        <f t="shared" si="23"/>
        <v>0</v>
      </c>
      <c r="S67" s="22"/>
      <c r="T67" s="22"/>
      <c r="U67" s="22"/>
      <c r="V67" s="22"/>
      <c r="W67" s="22"/>
      <c r="X67" s="22"/>
      <c r="Y67" s="14">
        <f t="shared" si="24"/>
        <v>0</v>
      </c>
      <c r="Z67" s="14">
        <f t="shared" si="24"/>
        <v>0</v>
      </c>
      <c r="AA67" s="22"/>
      <c r="AB67" s="22"/>
      <c r="AC67" s="22"/>
      <c r="AD67" s="22"/>
      <c r="AE67" s="22"/>
      <c r="AF67" s="22"/>
      <c r="AG67" s="14">
        <f t="shared" si="25"/>
        <v>0</v>
      </c>
      <c r="AH67" s="14">
        <f t="shared" si="25"/>
        <v>0</v>
      </c>
      <c r="AI67" s="15">
        <f t="shared" si="26"/>
        <v>0</v>
      </c>
      <c r="AJ67" s="15">
        <f t="shared" si="26"/>
        <v>0</v>
      </c>
    </row>
    <row r="68" spans="1:36" ht="38.25" x14ac:dyDescent="0.25">
      <c r="A68" s="19">
        <v>10</v>
      </c>
      <c r="B68" s="37" t="s">
        <v>72</v>
      </c>
      <c r="C68" s="21"/>
      <c r="D68" s="21"/>
      <c r="E68" s="21"/>
      <c r="F68" s="21"/>
      <c r="G68" s="21"/>
      <c r="H68" s="21"/>
      <c r="I68" s="14">
        <f t="shared" si="32"/>
        <v>0</v>
      </c>
      <c r="J68" s="14">
        <f t="shared" si="22"/>
        <v>0</v>
      </c>
      <c r="K68" s="22"/>
      <c r="L68" s="22"/>
      <c r="M68" s="22"/>
      <c r="N68" s="22"/>
      <c r="O68" s="22"/>
      <c r="P68" s="22"/>
      <c r="Q68" s="14">
        <f t="shared" si="23"/>
        <v>0</v>
      </c>
      <c r="R68" s="14">
        <f t="shared" si="23"/>
        <v>0</v>
      </c>
      <c r="S68" s="22"/>
      <c r="T68" s="22"/>
      <c r="U68" s="22"/>
      <c r="V68" s="22"/>
      <c r="W68" s="22"/>
      <c r="X68" s="22"/>
      <c r="Y68" s="14">
        <f t="shared" si="24"/>
        <v>0</v>
      </c>
      <c r="Z68" s="14">
        <f t="shared" si="24"/>
        <v>0</v>
      </c>
      <c r="AA68" s="22"/>
      <c r="AB68" s="22"/>
      <c r="AC68" s="22"/>
      <c r="AD68" s="22"/>
      <c r="AE68" s="22"/>
      <c r="AF68" s="22"/>
      <c r="AG68" s="14">
        <f t="shared" si="25"/>
        <v>0</v>
      </c>
      <c r="AH68" s="14">
        <f t="shared" si="25"/>
        <v>0</v>
      </c>
      <c r="AI68" s="15">
        <f t="shared" si="26"/>
        <v>0</v>
      </c>
      <c r="AJ68" s="15">
        <f t="shared" si="26"/>
        <v>0</v>
      </c>
    </row>
    <row r="69" spans="1:36" ht="25.5" x14ac:dyDescent="0.25">
      <c r="A69" s="19">
        <v>11</v>
      </c>
      <c r="B69" s="39" t="s">
        <v>44</v>
      </c>
      <c r="C69" s="21"/>
      <c r="D69" s="21"/>
      <c r="E69" s="21"/>
      <c r="F69" s="21"/>
      <c r="G69" s="21"/>
      <c r="H69" s="21"/>
      <c r="I69" s="14">
        <f t="shared" si="32"/>
        <v>0</v>
      </c>
      <c r="J69" s="14">
        <f t="shared" si="22"/>
        <v>0</v>
      </c>
      <c r="K69" s="22"/>
      <c r="L69" s="22"/>
      <c r="M69" s="22"/>
      <c r="N69" s="22"/>
      <c r="O69" s="22"/>
      <c r="P69" s="22"/>
      <c r="Q69" s="14">
        <f t="shared" si="23"/>
        <v>0</v>
      </c>
      <c r="R69" s="14">
        <f t="shared" si="23"/>
        <v>0</v>
      </c>
      <c r="S69" s="22"/>
      <c r="T69" s="22"/>
      <c r="U69" s="22"/>
      <c r="V69" s="22"/>
      <c r="W69" s="22"/>
      <c r="X69" s="22"/>
      <c r="Y69" s="14">
        <f t="shared" si="24"/>
        <v>0</v>
      </c>
      <c r="Z69" s="14">
        <f t="shared" si="24"/>
        <v>0</v>
      </c>
      <c r="AA69" s="22"/>
      <c r="AB69" s="22"/>
      <c r="AC69" s="22"/>
      <c r="AD69" s="22"/>
      <c r="AE69" s="22"/>
      <c r="AF69" s="22"/>
      <c r="AG69" s="14">
        <f t="shared" si="25"/>
        <v>0</v>
      </c>
      <c r="AH69" s="14">
        <f t="shared" si="25"/>
        <v>0</v>
      </c>
      <c r="AI69" s="15">
        <f t="shared" si="26"/>
        <v>0</v>
      </c>
      <c r="AJ69" s="15">
        <f t="shared" si="26"/>
        <v>0</v>
      </c>
    </row>
    <row r="70" spans="1:36" ht="25.5" x14ac:dyDescent="0.25">
      <c r="A70" s="19">
        <v>12</v>
      </c>
      <c r="B70" s="37" t="s">
        <v>45</v>
      </c>
      <c r="C70" s="21"/>
      <c r="D70" s="21"/>
      <c r="E70" s="21"/>
      <c r="F70" s="21"/>
      <c r="G70" s="21"/>
      <c r="H70" s="21"/>
      <c r="I70" s="14">
        <f t="shared" si="32"/>
        <v>0</v>
      </c>
      <c r="J70" s="14">
        <f t="shared" si="22"/>
        <v>0</v>
      </c>
      <c r="K70" s="22"/>
      <c r="L70" s="22"/>
      <c r="M70" s="22"/>
      <c r="N70" s="22"/>
      <c r="O70" s="22"/>
      <c r="P70" s="22"/>
      <c r="Q70" s="14">
        <f t="shared" si="23"/>
        <v>0</v>
      </c>
      <c r="R70" s="14">
        <f t="shared" si="23"/>
        <v>0</v>
      </c>
      <c r="S70" s="22"/>
      <c r="T70" s="22"/>
      <c r="U70" s="22"/>
      <c r="V70" s="22"/>
      <c r="W70" s="22"/>
      <c r="X70" s="22"/>
      <c r="Y70" s="14">
        <f t="shared" si="24"/>
        <v>0</v>
      </c>
      <c r="Z70" s="14">
        <f t="shared" si="24"/>
        <v>0</v>
      </c>
      <c r="AA70" s="22"/>
      <c r="AB70" s="22"/>
      <c r="AC70" s="22"/>
      <c r="AD70" s="22"/>
      <c r="AE70" s="22"/>
      <c r="AF70" s="22"/>
      <c r="AG70" s="14">
        <f t="shared" si="25"/>
        <v>0</v>
      </c>
      <c r="AH70" s="14">
        <f t="shared" si="25"/>
        <v>0</v>
      </c>
      <c r="AI70" s="15">
        <f t="shared" si="26"/>
        <v>0</v>
      </c>
      <c r="AJ70" s="15">
        <f t="shared" si="26"/>
        <v>0</v>
      </c>
    </row>
    <row r="71" spans="1:36" x14ac:dyDescent="0.25">
      <c r="A71" s="19">
        <v>13</v>
      </c>
      <c r="B71" s="37" t="s">
        <v>46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14">
        <f t="shared" si="32"/>
        <v>0</v>
      </c>
      <c r="J71" s="14">
        <f t="shared" si="22"/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14">
        <f t="shared" si="23"/>
        <v>0</v>
      </c>
      <c r="R71" s="14">
        <f t="shared" si="23"/>
        <v>0</v>
      </c>
      <c r="S71" s="22">
        <v>0</v>
      </c>
      <c r="T71" s="22">
        <v>0</v>
      </c>
      <c r="U71" s="22">
        <v>0</v>
      </c>
      <c r="V71" s="22">
        <v>0</v>
      </c>
      <c r="W71" s="22">
        <v>0</v>
      </c>
      <c r="X71" s="22">
        <v>0</v>
      </c>
      <c r="Y71" s="14">
        <f t="shared" si="24"/>
        <v>0</v>
      </c>
      <c r="Z71" s="14">
        <f t="shared" si="24"/>
        <v>0</v>
      </c>
      <c r="AA71" s="22">
        <v>0</v>
      </c>
      <c r="AB71" s="22">
        <v>0</v>
      </c>
      <c r="AC71" s="22">
        <v>0</v>
      </c>
      <c r="AD71" s="22">
        <v>0</v>
      </c>
      <c r="AE71" s="22">
        <v>1</v>
      </c>
      <c r="AF71" s="22">
        <v>0</v>
      </c>
      <c r="AG71" s="14">
        <f t="shared" si="25"/>
        <v>1</v>
      </c>
      <c r="AH71" s="14">
        <f t="shared" si="25"/>
        <v>0</v>
      </c>
      <c r="AI71" s="15">
        <f t="shared" si="26"/>
        <v>1</v>
      </c>
      <c r="AJ71" s="15">
        <f t="shared" si="26"/>
        <v>0</v>
      </c>
    </row>
    <row r="72" spans="1:36" x14ac:dyDescent="0.25">
      <c r="A72" s="24">
        <v>14</v>
      </c>
      <c r="B72" s="37" t="s">
        <v>47</v>
      </c>
      <c r="C72" s="21"/>
      <c r="D72" s="21"/>
      <c r="E72" s="21"/>
      <c r="F72" s="21"/>
      <c r="G72" s="21"/>
      <c r="H72" s="21"/>
      <c r="I72" s="14">
        <f t="shared" si="32"/>
        <v>0</v>
      </c>
      <c r="J72" s="14">
        <f t="shared" si="22"/>
        <v>0</v>
      </c>
      <c r="K72" s="22"/>
      <c r="L72" s="22"/>
      <c r="M72" s="22"/>
      <c r="N72" s="22"/>
      <c r="O72" s="22"/>
      <c r="P72" s="22"/>
      <c r="Q72" s="14">
        <f t="shared" si="23"/>
        <v>0</v>
      </c>
      <c r="R72" s="14">
        <f t="shared" si="23"/>
        <v>0</v>
      </c>
      <c r="S72" s="22"/>
      <c r="T72" s="22"/>
      <c r="U72" s="22"/>
      <c r="V72" s="22"/>
      <c r="W72" s="22"/>
      <c r="X72" s="22"/>
      <c r="Y72" s="14">
        <f t="shared" si="24"/>
        <v>0</v>
      </c>
      <c r="Z72" s="14">
        <f t="shared" si="24"/>
        <v>0</v>
      </c>
      <c r="AA72" s="22"/>
      <c r="AB72" s="22"/>
      <c r="AC72" s="22"/>
      <c r="AD72" s="22"/>
      <c r="AE72" s="22"/>
      <c r="AF72" s="22"/>
      <c r="AG72" s="14">
        <f t="shared" si="25"/>
        <v>0</v>
      </c>
      <c r="AH72" s="14">
        <f t="shared" si="25"/>
        <v>0</v>
      </c>
      <c r="AI72" s="15">
        <f t="shared" si="26"/>
        <v>0</v>
      </c>
      <c r="AJ72" s="15">
        <f t="shared" si="26"/>
        <v>0</v>
      </c>
    </row>
    <row r="73" spans="1:36" x14ac:dyDescent="0.25">
      <c r="A73" s="24">
        <v>15</v>
      </c>
      <c r="B73" s="37" t="s">
        <v>49</v>
      </c>
      <c r="C73" s="21"/>
      <c r="D73" s="21"/>
      <c r="E73" s="21"/>
      <c r="F73" s="21"/>
      <c r="G73" s="21"/>
      <c r="H73" s="21"/>
      <c r="I73" s="14">
        <f t="shared" si="32"/>
        <v>0</v>
      </c>
      <c r="J73" s="14">
        <f t="shared" si="22"/>
        <v>0</v>
      </c>
      <c r="K73" s="22"/>
      <c r="L73" s="22"/>
      <c r="M73" s="22"/>
      <c r="N73" s="22"/>
      <c r="O73" s="22"/>
      <c r="P73" s="22"/>
      <c r="Q73" s="14">
        <f t="shared" si="23"/>
        <v>0</v>
      </c>
      <c r="R73" s="14">
        <f t="shared" si="23"/>
        <v>0</v>
      </c>
      <c r="S73" s="22"/>
      <c r="T73" s="22"/>
      <c r="U73" s="22"/>
      <c r="V73" s="22"/>
      <c r="W73" s="22"/>
      <c r="X73" s="22"/>
      <c r="Y73" s="14">
        <f t="shared" si="24"/>
        <v>0</v>
      </c>
      <c r="Z73" s="14">
        <f t="shared" si="24"/>
        <v>0</v>
      </c>
      <c r="AA73" s="22"/>
      <c r="AB73" s="22"/>
      <c r="AC73" s="22"/>
      <c r="AD73" s="22"/>
      <c r="AE73" s="22"/>
      <c r="AF73" s="22"/>
      <c r="AG73" s="14">
        <f t="shared" si="25"/>
        <v>0</v>
      </c>
      <c r="AH73" s="14">
        <f t="shared" si="25"/>
        <v>0</v>
      </c>
      <c r="AI73" s="15">
        <f t="shared" si="26"/>
        <v>0</v>
      </c>
      <c r="AJ73" s="15">
        <f t="shared" si="26"/>
        <v>0</v>
      </c>
    </row>
    <row r="74" spans="1:36" x14ac:dyDescent="0.25">
      <c r="A74" s="24">
        <v>16</v>
      </c>
      <c r="B74" s="37" t="s">
        <v>50</v>
      </c>
      <c r="C74" s="21"/>
      <c r="D74" s="21"/>
      <c r="E74" s="21"/>
      <c r="F74" s="21"/>
      <c r="G74" s="21"/>
      <c r="H74" s="21"/>
      <c r="I74" s="14">
        <f t="shared" ref="I74:I86" si="36">C74+E74+G74</f>
        <v>0</v>
      </c>
      <c r="J74" s="14">
        <f t="shared" si="22"/>
        <v>0</v>
      </c>
      <c r="K74" s="22"/>
      <c r="L74" s="22"/>
      <c r="M74" s="22"/>
      <c r="N74" s="22"/>
      <c r="O74" s="22"/>
      <c r="P74" s="22"/>
      <c r="Q74" s="14">
        <f t="shared" si="23"/>
        <v>0</v>
      </c>
      <c r="R74" s="14">
        <f t="shared" si="23"/>
        <v>0</v>
      </c>
      <c r="S74" s="22"/>
      <c r="T74" s="22"/>
      <c r="U74" s="22"/>
      <c r="V74" s="22"/>
      <c r="W74" s="22"/>
      <c r="X74" s="22"/>
      <c r="Y74" s="14">
        <f t="shared" si="24"/>
        <v>0</v>
      </c>
      <c r="Z74" s="14">
        <f t="shared" si="24"/>
        <v>0</v>
      </c>
      <c r="AA74" s="22"/>
      <c r="AB74" s="22"/>
      <c r="AC74" s="22"/>
      <c r="AD74" s="22"/>
      <c r="AE74" s="22"/>
      <c r="AF74" s="22"/>
      <c r="AG74" s="14">
        <f t="shared" si="25"/>
        <v>0</v>
      </c>
      <c r="AH74" s="14">
        <f t="shared" si="25"/>
        <v>0</v>
      </c>
      <c r="AI74" s="15">
        <f t="shared" si="26"/>
        <v>0</v>
      </c>
      <c r="AJ74" s="15">
        <f t="shared" si="26"/>
        <v>0</v>
      </c>
    </row>
    <row r="75" spans="1:36" ht="25.5" x14ac:dyDescent="0.25">
      <c r="A75" s="24">
        <v>17</v>
      </c>
      <c r="B75" s="37" t="s">
        <v>65</v>
      </c>
      <c r="C75" s="21"/>
      <c r="D75" s="21"/>
      <c r="E75" s="21"/>
      <c r="F75" s="21"/>
      <c r="G75" s="21"/>
      <c r="H75" s="21"/>
      <c r="I75" s="14">
        <f t="shared" si="36"/>
        <v>0</v>
      </c>
      <c r="J75" s="14">
        <f t="shared" si="22"/>
        <v>0</v>
      </c>
      <c r="K75" s="22"/>
      <c r="L75" s="22"/>
      <c r="M75" s="22"/>
      <c r="N75" s="22"/>
      <c r="O75" s="22"/>
      <c r="P75" s="22"/>
      <c r="Q75" s="14">
        <f t="shared" si="23"/>
        <v>0</v>
      </c>
      <c r="R75" s="14">
        <f t="shared" si="23"/>
        <v>0</v>
      </c>
      <c r="S75" s="22"/>
      <c r="T75" s="22"/>
      <c r="U75" s="22"/>
      <c r="V75" s="22"/>
      <c r="W75" s="22"/>
      <c r="X75" s="22"/>
      <c r="Y75" s="14">
        <f t="shared" si="24"/>
        <v>0</v>
      </c>
      <c r="Z75" s="14">
        <f t="shared" si="24"/>
        <v>0</v>
      </c>
      <c r="AA75" s="22"/>
      <c r="AB75" s="22"/>
      <c r="AC75" s="22"/>
      <c r="AD75" s="22"/>
      <c r="AE75" s="22"/>
      <c r="AF75" s="22"/>
      <c r="AG75" s="14">
        <f t="shared" si="25"/>
        <v>0</v>
      </c>
      <c r="AH75" s="14">
        <f t="shared" si="25"/>
        <v>0</v>
      </c>
      <c r="AI75" s="15">
        <f t="shared" si="26"/>
        <v>0</v>
      </c>
      <c r="AJ75" s="15">
        <f t="shared" si="26"/>
        <v>0</v>
      </c>
    </row>
    <row r="76" spans="1:36" x14ac:dyDescent="0.25">
      <c r="A76" s="24">
        <v>18</v>
      </c>
      <c r="B76" s="37" t="s">
        <v>36</v>
      </c>
      <c r="C76" s="21"/>
      <c r="D76" s="21"/>
      <c r="E76" s="21"/>
      <c r="F76" s="21"/>
      <c r="G76" s="21"/>
      <c r="H76" s="21"/>
      <c r="I76" s="14">
        <f t="shared" si="36"/>
        <v>0</v>
      </c>
      <c r="J76" s="14">
        <f t="shared" si="22"/>
        <v>0</v>
      </c>
      <c r="K76" s="22"/>
      <c r="L76" s="22"/>
      <c r="M76" s="22"/>
      <c r="N76" s="22"/>
      <c r="O76" s="22"/>
      <c r="P76" s="22"/>
      <c r="Q76" s="14">
        <f t="shared" si="23"/>
        <v>0</v>
      </c>
      <c r="R76" s="14">
        <f t="shared" si="23"/>
        <v>0</v>
      </c>
      <c r="S76" s="22"/>
      <c r="T76" s="22"/>
      <c r="U76" s="22"/>
      <c r="V76" s="22"/>
      <c r="W76" s="22"/>
      <c r="X76" s="22"/>
      <c r="Y76" s="14">
        <f t="shared" si="24"/>
        <v>0</v>
      </c>
      <c r="Z76" s="14">
        <f t="shared" si="24"/>
        <v>0</v>
      </c>
      <c r="AA76" s="22"/>
      <c r="AB76" s="22"/>
      <c r="AC76" s="22"/>
      <c r="AD76" s="22"/>
      <c r="AE76" s="22"/>
      <c r="AF76" s="22"/>
      <c r="AG76" s="14">
        <f t="shared" si="25"/>
        <v>0</v>
      </c>
      <c r="AH76" s="14">
        <f t="shared" si="25"/>
        <v>0</v>
      </c>
      <c r="AI76" s="15">
        <f t="shared" si="26"/>
        <v>0</v>
      </c>
      <c r="AJ76" s="15">
        <f t="shared" si="26"/>
        <v>0</v>
      </c>
    </row>
    <row r="77" spans="1:36" ht="25.5" x14ac:dyDescent="0.25">
      <c r="A77" s="24">
        <v>19</v>
      </c>
      <c r="B77" s="37" t="s">
        <v>52</v>
      </c>
      <c r="C77" s="21"/>
      <c r="D77" s="21"/>
      <c r="E77" s="21"/>
      <c r="F77" s="21"/>
      <c r="G77" s="21"/>
      <c r="H77" s="21"/>
      <c r="I77" s="14">
        <f t="shared" si="36"/>
        <v>0</v>
      </c>
      <c r="J77" s="14">
        <f t="shared" si="22"/>
        <v>0</v>
      </c>
      <c r="K77" s="22"/>
      <c r="L77" s="22"/>
      <c r="M77" s="22"/>
      <c r="N77" s="22"/>
      <c r="O77" s="22"/>
      <c r="P77" s="22"/>
      <c r="Q77" s="14">
        <f t="shared" si="23"/>
        <v>0</v>
      </c>
      <c r="R77" s="14">
        <f t="shared" si="23"/>
        <v>0</v>
      </c>
      <c r="S77" s="22"/>
      <c r="T77" s="22"/>
      <c r="U77" s="22"/>
      <c r="V77" s="22"/>
      <c r="W77" s="22"/>
      <c r="X77" s="22"/>
      <c r="Y77" s="14">
        <f t="shared" si="24"/>
        <v>0</v>
      </c>
      <c r="Z77" s="14">
        <f t="shared" si="24"/>
        <v>0</v>
      </c>
      <c r="AA77" s="22"/>
      <c r="AB77" s="22"/>
      <c r="AC77" s="22"/>
      <c r="AD77" s="22"/>
      <c r="AE77" s="22"/>
      <c r="AF77" s="22"/>
      <c r="AG77" s="14">
        <f t="shared" si="25"/>
        <v>0</v>
      </c>
      <c r="AH77" s="14">
        <f t="shared" si="25"/>
        <v>0</v>
      </c>
      <c r="AI77" s="15">
        <f t="shared" si="26"/>
        <v>0</v>
      </c>
      <c r="AJ77" s="15">
        <f t="shared" si="26"/>
        <v>0</v>
      </c>
    </row>
    <row r="78" spans="1:36" ht="25.5" x14ac:dyDescent="0.25">
      <c r="A78" s="19">
        <v>20</v>
      </c>
      <c r="B78" s="37" t="s">
        <v>66</v>
      </c>
      <c r="C78" s="21"/>
      <c r="D78" s="21"/>
      <c r="E78" s="21"/>
      <c r="F78" s="21"/>
      <c r="G78" s="21"/>
      <c r="H78" s="21"/>
      <c r="I78" s="14">
        <f t="shared" si="36"/>
        <v>0</v>
      </c>
      <c r="J78" s="14">
        <f t="shared" si="22"/>
        <v>0</v>
      </c>
      <c r="K78" s="22"/>
      <c r="L78" s="22"/>
      <c r="M78" s="22"/>
      <c r="N78" s="22"/>
      <c r="O78" s="22"/>
      <c r="P78" s="22"/>
      <c r="Q78" s="14">
        <f t="shared" si="23"/>
        <v>0</v>
      </c>
      <c r="R78" s="14">
        <f t="shared" si="23"/>
        <v>0</v>
      </c>
      <c r="S78" s="22"/>
      <c r="T78" s="22"/>
      <c r="U78" s="22"/>
      <c r="V78" s="22"/>
      <c r="W78" s="22"/>
      <c r="X78" s="22"/>
      <c r="Y78" s="14">
        <f t="shared" si="24"/>
        <v>0</v>
      </c>
      <c r="Z78" s="14">
        <f t="shared" si="24"/>
        <v>0</v>
      </c>
      <c r="AA78" s="22"/>
      <c r="AB78" s="22"/>
      <c r="AC78" s="22"/>
      <c r="AD78" s="22"/>
      <c r="AE78" s="22"/>
      <c r="AF78" s="22"/>
      <c r="AG78" s="14">
        <f t="shared" si="25"/>
        <v>0</v>
      </c>
      <c r="AH78" s="14">
        <f t="shared" si="25"/>
        <v>0</v>
      </c>
      <c r="AI78" s="15">
        <f t="shared" si="26"/>
        <v>0</v>
      </c>
      <c r="AJ78" s="15">
        <f t="shared" si="26"/>
        <v>0</v>
      </c>
    </row>
    <row r="79" spans="1:36" ht="38.25" x14ac:dyDescent="0.25">
      <c r="A79" s="19">
        <v>21</v>
      </c>
      <c r="B79" s="37" t="s">
        <v>73</v>
      </c>
      <c r="C79" s="21"/>
      <c r="D79" s="21"/>
      <c r="E79" s="21"/>
      <c r="F79" s="21"/>
      <c r="G79" s="21"/>
      <c r="H79" s="21"/>
      <c r="I79" s="14">
        <f t="shared" si="36"/>
        <v>0</v>
      </c>
      <c r="J79" s="14">
        <f t="shared" si="22"/>
        <v>0</v>
      </c>
      <c r="K79" s="22"/>
      <c r="L79" s="22"/>
      <c r="M79" s="22"/>
      <c r="N79" s="22"/>
      <c r="O79" s="22"/>
      <c r="P79" s="22"/>
      <c r="Q79" s="14">
        <f t="shared" si="23"/>
        <v>0</v>
      </c>
      <c r="R79" s="14">
        <f t="shared" si="23"/>
        <v>0</v>
      </c>
      <c r="S79" s="22"/>
      <c r="T79" s="22"/>
      <c r="U79" s="22"/>
      <c r="V79" s="22"/>
      <c r="W79" s="22"/>
      <c r="X79" s="22"/>
      <c r="Y79" s="14">
        <f t="shared" si="24"/>
        <v>0</v>
      </c>
      <c r="Z79" s="14">
        <f t="shared" si="24"/>
        <v>0</v>
      </c>
      <c r="AA79" s="22"/>
      <c r="AB79" s="22"/>
      <c r="AC79" s="22"/>
      <c r="AD79" s="22"/>
      <c r="AE79" s="22"/>
      <c r="AF79" s="22"/>
      <c r="AG79" s="14">
        <f t="shared" si="25"/>
        <v>0</v>
      </c>
      <c r="AH79" s="14">
        <f t="shared" si="25"/>
        <v>0</v>
      </c>
      <c r="AI79" s="15">
        <f t="shared" si="26"/>
        <v>0</v>
      </c>
      <c r="AJ79" s="15">
        <f t="shared" si="26"/>
        <v>0</v>
      </c>
    </row>
    <row r="80" spans="1:36" x14ac:dyDescent="0.25">
      <c r="A80" s="19">
        <v>22</v>
      </c>
      <c r="B80" s="39" t="s">
        <v>54</v>
      </c>
      <c r="C80" s="21"/>
      <c r="D80" s="21"/>
      <c r="E80" s="21"/>
      <c r="F80" s="21"/>
      <c r="G80" s="21"/>
      <c r="H80" s="21"/>
      <c r="I80" s="14">
        <f t="shared" si="36"/>
        <v>0</v>
      </c>
      <c r="J80" s="14">
        <f t="shared" si="22"/>
        <v>0</v>
      </c>
      <c r="K80" s="22"/>
      <c r="L80" s="22"/>
      <c r="M80" s="22"/>
      <c r="N80" s="22"/>
      <c r="O80" s="22"/>
      <c r="P80" s="22"/>
      <c r="Q80" s="14">
        <f t="shared" si="23"/>
        <v>0</v>
      </c>
      <c r="R80" s="14">
        <f t="shared" si="23"/>
        <v>0</v>
      </c>
      <c r="S80" s="22"/>
      <c r="T80" s="22"/>
      <c r="U80" s="22"/>
      <c r="V80" s="22"/>
      <c r="W80" s="22"/>
      <c r="X80" s="22"/>
      <c r="Y80" s="14">
        <f t="shared" si="24"/>
        <v>0</v>
      </c>
      <c r="Z80" s="14">
        <f t="shared" si="24"/>
        <v>0</v>
      </c>
      <c r="AA80" s="22"/>
      <c r="AB80" s="22"/>
      <c r="AC80" s="22"/>
      <c r="AD80" s="22"/>
      <c r="AE80" s="22"/>
      <c r="AF80" s="22"/>
      <c r="AG80" s="14">
        <f t="shared" si="25"/>
        <v>0</v>
      </c>
      <c r="AH80" s="14">
        <f t="shared" si="25"/>
        <v>0</v>
      </c>
      <c r="AI80" s="15">
        <f t="shared" si="26"/>
        <v>0</v>
      </c>
      <c r="AJ80" s="15">
        <f t="shared" si="26"/>
        <v>0</v>
      </c>
    </row>
    <row r="81" spans="1:36" x14ac:dyDescent="0.25">
      <c r="A81" s="19">
        <v>23</v>
      </c>
      <c r="B81" s="39" t="s">
        <v>55</v>
      </c>
      <c r="C81" s="21"/>
      <c r="D81" s="21"/>
      <c r="E81" s="21"/>
      <c r="F81" s="21"/>
      <c r="G81" s="21"/>
      <c r="H81" s="21"/>
      <c r="I81" s="14">
        <f t="shared" si="36"/>
        <v>0</v>
      </c>
      <c r="J81" s="14">
        <f t="shared" si="22"/>
        <v>0</v>
      </c>
      <c r="K81" s="22"/>
      <c r="L81" s="22"/>
      <c r="M81" s="22"/>
      <c r="N81" s="22"/>
      <c r="O81" s="22"/>
      <c r="P81" s="22"/>
      <c r="Q81" s="14">
        <f t="shared" si="23"/>
        <v>0</v>
      </c>
      <c r="R81" s="14">
        <f t="shared" si="23"/>
        <v>0</v>
      </c>
      <c r="S81" s="22"/>
      <c r="T81" s="22"/>
      <c r="U81" s="22"/>
      <c r="V81" s="22"/>
      <c r="W81" s="22"/>
      <c r="X81" s="22"/>
      <c r="Y81" s="14">
        <f t="shared" si="24"/>
        <v>0</v>
      </c>
      <c r="Z81" s="14">
        <f t="shared" si="24"/>
        <v>0</v>
      </c>
      <c r="AA81" s="22"/>
      <c r="AB81" s="22"/>
      <c r="AC81" s="22"/>
      <c r="AD81" s="22"/>
      <c r="AE81" s="22"/>
      <c r="AF81" s="22"/>
      <c r="AG81" s="14">
        <f t="shared" si="25"/>
        <v>0</v>
      </c>
      <c r="AH81" s="14">
        <f t="shared" si="25"/>
        <v>0</v>
      </c>
      <c r="AI81" s="15">
        <f t="shared" si="26"/>
        <v>0</v>
      </c>
      <c r="AJ81" s="15">
        <f t="shared" si="26"/>
        <v>0</v>
      </c>
    </row>
    <row r="82" spans="1:36" ht="25.5" x14ac:dyDescent="0.25">
      <c r="A82" s="19">
        <v>24</v>
      </c>
      <c r="B82" s="37" t="s">
        <v>56</v>
      </c>
      <c r="C82" s="21"/>
      <c r="D82" s="21"/>
      <c r="E82" s="21"/>
      <c r="F82" s="21"/>
      <c r="G82" s="21"/>
      <c r="H82" s="21"/>
      <c r="I82" s="14">
        <f t="shared" si="36"/>
        <v>0</v>
      </c>
      <c r="J82" s="14">
        <f t="shared" si="22"/>
        <v>0</v>
      </c>
      <c r="K82" s="22"/>
      <c r="L82" s="22"/>
      <c r="M82" s="22"/>
      <c r="N82" s="22"/>
      <c r="O82" s="22"/>
      <c r="P82" s="22"/>
      <c r="Q82" s="14">
        <f t="shared" si="23"/>
        <v>0</v>
      </c>
      <c r="R82" s="14">
        <f t="shared" si="23"/>
        <v>0</v>
      </c>
      <c r="S82" s="22"/>
      <c r="T82" s="22"/>
      <c r="U82" s="22"/>
      <c r="V82" s="22"/>
      <c r="W82" s="22"/>
      <c r="X82" s="22"/>
      <c r="Y82" s="14">
        <f t="shared" si="24"/>
        <v>0</v>
      </c>
      <c r="Z82" s="14">
        <f t="shared" si="24"/>
        <v>0</v>
      </c>
      <c r="AA82" s="22"/>
      <c r="AB82" s="22"/>
      <c r="AC82" s="22"/>
      <c r="AD82" s="22"/>
      <c r="AE82" s="22"/>
      <c r="AF82" s="22"/>
      <c r="AG82" s="14">
        <f t="shared" si="25"/>
        <v>0</v>
      </c>
      <c r="AH82" s="14">
        <f t="shared" si="25"/>
        <v>0</v>
      </c>
      <c r="AI82" s="15">
        <f t="shared" si="26"/>
        <v>0</v>
      </c>
      <c r="AJ82" s="15">
        <f t="shared" si="26"/>
        <v>0</v>
      </c>
    </row>
    <row r="83" spans="1:36" ht="38.25" x14ac:dyDescent="0.25">
      <c r="A83" s="19">
        <v>25</v>
      </c>
      <c r="B83" s="37" t="s">
        <v>57</v>
      </c>
      <c r="C83" s="21"/>
      <c r="D83" s="21"/>
      <c r="E83" s="21"/>
      <c r="F83" s="21"/>
      <c r="G83" s="21"/>
      <c r="H83" s="21"/>
      <c r="I83" s="14">
        <f t="shared" si="36"/>
        <v>0</v>
      </c>
      <c r="J83" s="14">
        <f t="shared" si="22"/>
        <v>0</v>
      </c>
      <c r="K83" s="22"/>
      <c r="L83" s="22"/>
      <c r="M83" s="22"/>
      <c r="N83" s="22"/>
      <c r="O83" s="22"/>
      <c r="P83" s="22"/>
      <c r="Q83" s="14">
        <f t="shared" si="23"/>
        <v>0</v>
      </c>
      <c r="R83" s="14">
        <f t="shared" si="23"/>
        <v>0</v>
      </c>
      <c r="S83" s="22"/>
      <c r="T83" s="22"/>
      <c r="U83" s="22"/>
      <c r="V83" s="22"/>
      <c r="W83" s="22"/>
      <c r="X83" s="22"/>
      <c r="Y83" s="14">
        <f t="shared" si="24"/>
        <v>0</v>
      </c>
      <c r="Z83" s="14">
        <f t="shared" si="24"/>
        <v>0</v>
      </c>
      <c r="AA83" s="22"/>
      <c r="AB83" s="22"/>
      <c r="AC83" s="22"/>
      <c r="AD83" s="22"/>
      <c r="AE83" s="22"/>
      <c r="AF83" s="22"/>
      <c r="AG83" s="14">
        <f t="shared" si="25"/>
        <v>0</v>
      </c>
      <c r="AH83" s="14">
        <f t="shared" si="25"/>
        <v>0</v>
      </c>
      <c r="AI83" s="15">
        <f t="shared" si="26"/>
        <v>0</v>
      </c>
      <c r="AJ83" s="15">
        <f t="shared" si="26"/>
        <v>0</v>
      </c>
    </row>
    <row r="84" spans="1:36" x14ac:dyDescent="0.25">
      <c r="A84" s="19">
        <v>26</v>
      </c>
      <c r="B84" s="37" t="s">
        <v>37</v>
      </c>
      <c r="C84" s="21"/>
      <c r="D84" s="21"/>
      <c r="E84" s="21"/>
      <c r="F84" s="21"/>
      <c r="G84" s="21"/>
      <c r="H84" s="21"/>
      <c r="I84" s="14">
        <f t="shared" si="36"/>
        <v>0</v>
      </c>
      <c r="J84" s="14">
        <f t="shared" si="22"/>
        <v>0</v>
      </c>
      <c r="K84" s="22"/>
      <c r="L84" s="22"/>
      <c r="M84" s="22"/>
      <c r="N84" s="22"/>
      <c r="O84" s="22"/>
      <c r="P84" s="22"/>
      <c r="Q84" s="14">
        <f t="shared" si="23"/>
        <v>0</v>
      </c>
      <c r="R84" s="14">
        <f t="shared" si="23"/>
        <v>0</v>
      </c>
      <c r="S84" s="22"/>
      <c r="T84" s="22"/>
      <c r="U84" s="22"/>
      <c r="V84" s="22"/>
      <c r="W84" s="22"/>
      <c r="X84" s="22"/>
      <c r="Y84" s="14">
        <f t="shared" si="24"/>
        <v>0</v>
      </c>
      <c r="Z84" s="14">
        <f t="shared" si="24"/>
        <v>0</v>
      </c>
      <c r="AA84" s="22"/>
      <c r="AB84" s="22"/>
      <c r="AC84" s="22"/>
      <c r="AD84" s="22"/>
      <c r="AE84" s="22"/>
      <c r="AF84" s="22"/>
      <c r="AG84" s="14">
        <f t="shared" si="25"/>
        <v>0</v>
      </c>
      <c r="AH84" s="14">
        <f t="shared" si="25"/>
        <v>0</v>
      </c>
      <c r="AI84" s="15">
        <f t="shared" si="26"/>
        <v>0</v>
      </c>
      <c r="AJ84" s="15">
        <f t="shared" si="26"/>
        <v>0</v>
      </c>
    </row>
    <row r="85" spans="1:36" x14ac:dyDescent="0.25">
      <c r="A85" s="19">
        <v>27</v>
      </c>
      <c r="B85" s="37" t="s">
        <v>33</v>
      </c>
      <c r="C85" s="21"/>
      <c r="D85" s="21"/>
      <c r="E85" s="21"/>
      <c r="F85" s="21"/>
      <c r="G85" s="21"/>
      <c r="H85" s="21"/>
      <c r="I85" s="14">
        <f t="shared" si="36"/>
        <v>0</v>
      </c>
      <c r="J85" s="14">
        <f t="shared" si="22"/>
        <v>0</v>
      </c>
      <c r="K85" s="22"/>
      <c r="L85" s="22"/>
      <c r="M85" s="22"/>
      <c r="N85" s="22"/>
      <c r="O85" s="22"/>
      <c r="P85" s="22"/>
      <c r="Q85" s="14">
        <f t="shared" si="23"/>
        <v>0</v>
      </c>
      <c r="R85" s="14">
        <f t="shared" si="23"/>
        <v>0</v>
      </c>
      <c r="S85" s="22"/>
      <c r="T85" s="22"/>
      <c r="U85" s="22"/>
      <c r="V85" s="22"/>
      <c r="W85" s="22"/>
      <c r="X85" s="22"/>
      <c r="Y85" s="14">
        <f t="shared" si="24"/>
        <v>0</v>
      </c>
      <c r="Z85" s="14">
        <f t="shared" si="24"/>
        <v>0</v>
      </c>
      <c r="AA85" s="22"/>
      <c r="AB85" s="22"/>
      <c r="AC85" s="22"/>
      <c r="AD85" s="22"/>
      <c r="AE85" s="22"/>
      <c r="AF85" s="22"/>
      <c r="AG85" s="14">
        <f t="shared" si="25"/>
        <v>0</v>
      </c>
      <c r="AH85" s="14">
        <f t="shared" si="25"/>
        <v>0</v>
      </c>
      <c r="AI85" s="15">
        <f t="shared" si="26"/>
        <v>0</v>
      </c>
      <c r="AJ85" s="15">
        <f t="shared" si="26"/>
        <v>0</v>
      </c>
    </row>
    <row r="86" spans="1:36" ht="25.5" x14ac:dyDescent="0.25">
      <c r="A86" s="19">
        <v>28</v>
      </c>
      <c r="B86" s="37" t="s">
        <v>59</v>
      </c>
      <c r="C86" s="21"/>
      <c r="D86" s="21"/>
      <c r="E86" s="21"/>
      <c r="F86" s="21"/>
      <c r="G86" s="21"/>
      <c r="H86" s="21"/>
      <c r="I86" s="14">
        <f t="shared" si="36"/>
        <v>0</v>
      </c>
      <c r="J86" s="14">
        <f t="shared" si="22"/>
        <v>0</v>
      </c>
      <c r="K86" s="22"/>
      <c r="L86" s="22"/>
      <c r="M86" s="22"/>
      <c r="N86" s="22"/>
      <c r="O86" s="22"/>
      <c r="P86" s="22"/>
      <c r="Q86" s="14">
        <f t="shared" si="23"/>
        <v>0</v>
      </c>
      <c r="R86" s="14">
        <f t="shared" si="23"/>
        <v>0</v>
      </c>
      <c r="S86" s="22"/>
      <c r="T86" s="22"/>
      <c r="U86" s="22"/>
      <c r="V86" s="22"/>
      <c r="W86" s="22"/>
      <c r="X86" s="22"/>
      <c r="Y86" s="14">
        <f t="shared" si="24"/>
        <v>0</v>
      </c>
      <c r="Z86" s="14">
        <f t="shared" si="24"/>
        <v>0</v>
      </c>
      <c r="AA86" s="22"/>
      <c r="AB86" s="22"/>
      <c r="AC86" s="22"/>
      <c r="AD86" s="22"/>
      <c r="AE86" s="22"/>
      <c r="AF86" s="22"/>
      <c r="AG86" s="14">
        <f t="shared" si="25"/>
        <v>0</v>
      </c>
      <c r="AH86" s="14">
        <f t="shared" si="25"/>
        <v>0</v>
      </c>
      <c r="AI86" s="15">
        <f t="shared" si="26"/>
        <v>0</v>
      </c>
      <c r="AJ86" s="15">
        <f t="shared" si="26"/>
        <v>0</v>
      </c>
    </row>
    <row r="87" spans="1:36" s="2" customFormat="1" x14ac:dyDescent="0.25">
      <c r="A87" s="40">
        <v>13</v>
      </c>
      <c r="B87" s="41" t="s">
        <v>76</v>
      </c>
      <c r="C87" s="42">
        <f>C88+C89</f>
        <v>226</v>
      </c>
      <c r="D87" s="42">
        <f t="shared" ref="D87:H87" si="37">D88+D89</f>
        <v>455</v>
      </c>
      <c r="E87" s="42">
        <f t="shared" si="37"/>
        <v>865</v>
      </c>
      <c r="F87" s="42">
        <f t="shared" si="37"/>
        <v>443</v>
      </c>
      <c r="G87" s="42">
        <f t="shared" si="37"/>
        <v>316</v>
      </c>
      <c r="H87" s="42">
        <f t="shared" si="37"/>
        <v>496</v>
      </c>
      <c r="I87" s="14">
        <f t="shared" si="22"/>
        <v>1407</v>
      </c>
      <c r="J87" s="14">
        <f t="shared" si="22"/>
        <v>1394</v>
      </c>
      <c r="K87" s="42">
        <f>K88+K89</f>
        <v>247</v>
      </c>
      <c r="L87" s="42">
        <f t="shared" ref="L87:P87" si="38">L88+L89</f>
        <v>401</v>
      </c>
      <c r="M87" s="42">
        <f t="shared" si="38"/>
        <v>296</v>
      </c>
      <c r="N87" s="42">
        <f t="shared" si="38"/>
        <v>685</v>
      </c>
      <c r="O87" s="42">
        <f t="shared" si="38"/>
        <v>325</v>
      </c>
      <c r="P87" s="42">
        <f t="shared" si="38"/>
        <v>429</v>
      </c>
      <c r="Q87" s="14">
        <f t="shared" si="23"/>
        <v>868</v>
      </c>
      <c r="R87" s="14">
        <f t="shared" si="23"/>
        <v>1515</v>
      </c>
      <c r="S87" s="42">
        <f>S88+S89</f>
        <v>292</v>
      </c>
      <c r="T87" s="42">
        <f t="shared" ref="T87:X87" si="39">T88+T89</f>
        <v>220</v>
      </c>
      <c r="U87" s="42">
        <f t="shared" si="39"/>
        <v>196</v>
      </c>
      <c r="V87" s="42">
        <f t="shared" si="39"/>
        <v>466</v>
      </c>
      <c r="W87" s="42">
        <f t="shared" si="39"/>
        <v>198</v>
      </c>
      <c r="X87" s="42">
        <f t="shared" si="39"/>
        <v>380</v>
      </c>
      <c r="Y87" s="14">
        <f t="shared" si="24"/>
        <v>686</v>
      </c>
      <c r="Z87" s="14">
        <f t="shared" si="24"/>
        <v>1066</v>
      </c>
      <c r="AA87" s="42">
        <f>AA88+AA89</f>
        <v>238</v>
      </c>
      <c r="AB87" s="42">
        <f t="shared" ref="AB87:AF87" si="40">AB88+AB89</f>
        <v>405</v>
      </c>
      <c r="AC87" s="42">
        <f t="shared" si="40"/>
        <v>201</v>
      </c>
      <c r="AD87" s="42">
        <f t="shared" si="40"/>
        <v>205</v>
      </c>
      <c r="AE87" s="42">
        <f t="shared" si="40"/>
        <v>198</v>
      </c>
      <c r="AF87" s="42">
        <f t="shared" si="40"/>
        <v>386</v>
      </c>
      <c r="AG87" s="14">
        <f t="shared" si="25"/>
        <v>637</v>
      </c>
      <c r="AH87" s="14">
        <f t="shared" si="25"/>
        <v>996</v>
      </c>
      <c r="AI87" s="15">
        <f t="shared" si="26"/>
        <v>3598</v>
      </c>
      <c r="AJ87" s="15">
        <f t="shared" si="26"/>
        <v>4971</v>
      </c>
    </row>
    <row r="88" spans="1:36" ht="25.5" x14ac:dyDescent="0.25">
      <c r="A88" s="43" t="s">
        <v>77</v>
      </c>
      <c r="B88" s="44" t="s">
        <v>78</v>
      </c>
      <c r="C88" s="21">
        <v>225</v>
      </c>
      <c r="D88" s="21">
        <v>453</v>
      </c>
      <c r="E88" s="21">
        <v>864</v>
      </c>
      <c r="F88" s="21">
        <v>443</v>
      </c>
      <c r="G88" s="21">
        <v>316</v>
      </c>
      <c r="H88" s="21">
        <v>496</v>
      </c>
      <c r="I88" s="14">
        <f t="shared" si="22"/>
        <v>1405</v>
      </c>
      <c r="J88" s="14">
        <f t="shared" si="22"/>
        <v>1392</v>
      </c>
      <c r="K88" s="56">
        <v>245</v>
      </c>
      <c r="L88" s="56">
        <v>399</v>
      </c>
      <c r="M88" s="56">
        <v>296</v>
      </c>
      <c r="N88" s="56">
        <v>685</v>
      </c>
      <c r="O88" s="56">
        <v>325</v>
      </c>
      <c r="P88" s="56">
        <v>429</v>
      </c>
      <c r="Q88" s="14">
        <f t="shared" si="23"/>
        <v>866</v>
      </c>
      <c r="R88" s="14">
        <f t="shared" si="23"/>
        <v>1513</v>
      </c>
      <c r="S88" s="56">
        <v>291</v>
      </c>
      <c r="T88" s="56">
        <v>213</v>
      </c>
      <c r="U88" s="56">
        <v>195</v>
      </c>
      <c r="V88" s="56">
        <v>466</v>
      </c>
      <c r="W88" s="56">
        <v>198</v>
      </c>
      <c r="X88" s="56">
        <v>380</v>
      </c>
      <c r="Y88" s="14">
        <f t="shared" si="24"/>
        <v>684</v>
      </c>
      <c r="Z88" s="14">
        <f t="shared" si="24"/>
        <v>1059</v>
      </c>
      <c r="AA88" s="56">
        <v>238</v>
      </c>
      <c r="AB88" s="56">
        <v>405</v>
      </c>
      <c r="AC88" s="56">
        <v>201</v>
      </c>
      <c r="AD88" s="56">
        <v>205</v>
      </c>
      <c r="AE88" s="56">
        <v>198</v>
      </c>
      <c r="AF88" s="56">
        <v>386</v>
      </c>
      <c r="AG88" s="14">
        <f t="shared" si="25"/>
        <v>637</v>
      </c>
      <c r="AH88" s="14">
        <f t="shared" si="25"/>
        <v>996</v>
      </c>
      <c r="AI88" s="15">
        <f t="shared" si="26"/>
        <v>3592</v>
      </c>
      <c r="AJ88" s="15">
        <f t="shared" si="26"/>
        <v>4960</v>
      </c>
    </row>
    <row r="89" spans="1:36" s="2" customFormat="1" x14ac:dyDescent="0.25">
      <c r="A89" s="5" t="s">
        <v>79</v>
      </c>
      <c r="B89" s="7" t="s">
        <v>80</v>
      </c>
      <c r="C89" s="68">
        <v>1</v>
      </c>
      <c r="D89" s="68">
        <v>2</v>
      </c>
      <c r="E89" s="68">
        <v>1</v>
      </c>
      <c r="F89" s="68">
        <v>0</v>
      </c>
      <c r="G89" s="68">
        <v>0</v>
      </c>
      <c r="H89" s="68">
        <v>0</v>
      </c>
      <c r="I89" s="66">
        <f t="shared" si="22"/>
        <v>2</v>
      </c>
      <c r="J89" s="66">
        <f t="shared" si="22"/>
        <v>2</v>
      </c>
      <c r="K89" s="46">
        <v>2</v>
      </c>
      <c r="L89" s="46">
        <v>2</v>
      </c>
      <c r="M89" s="46">
        <v>0</v>
      </c>
      <c r="N89" s="46">
        <v>0</v>
      </c>
      <c r="O89" s="46">
        <v>0</v>
      </c>
      <c r="P89" s="46">
        <v>0</v>
      </c>
      <c r="Q89" s="66">
        <f t="shared" si="23"/>
        <v>2</v>
      </c>
      <c r="R89" s="66">
        <f t="shared" si="23"/>
        <v>2</v>
      </c>
      <c r="S89" s="46">
        <v>1</v>
      </c>
      <c r="T89" s="46">
        <v>7</v>
      </c>
      <c r="U89" s="46">
        <v>1</v>
      </c>
      <c r="V89" s="46">
        <v>0</v>
      </c>
      <c r="W89" s="46">
        <v>0</v>
      </c>
      <c r="X89" s="46">
        <v>0</v>
      </c>
      <c r="Y89" s="66">
        <f t="shared" si="24"/>
        <v>2</v>
      </c>
      <c r="Z89" s="66">
        <f t="shared" si="24"/>
        <v>7</v>
      </c>
      <c r="AA89" s="46">
        <v>0</v>
      </c>
      <c r="AB89" s="46">
        <v>0</v>
      </c>
      <c r="AC89" s="46">
        <v>0</v>
      </c>
      <c r="AD89" s="46">
        <v>0</v>
      </c>
      <c r="AE89" s="46">
        <v>0</v>
      </c>
      <c r="AF89" s="46">
        <v>0</v>
      </c>
      <c r="AG89" s="66">
        <f t="shared" si="25"/>
        <v>0</v>
      </c>
      <c r="AH89" s="66">
        <f t="shared" si="25"/>
        <v>0</v>
      </c>
      <c r="AI89" s="67">
        <f t="shared" si="26"/>
        <v>6</v>
      </c>
      <c r="AJ89" s="67">
        <f t="shared" si="26"/>
        <v>11</v>
      </c>
    </row>
    <row r="90" spans="1:36" s="2" customFormat="1" ht="13.9" x14ac:dyDescent="0.25">
      <c r="A90" s="70"/>
      <c r="B90" s="71"/>
      <c r="C90" s="72"/>
      <c r="D90" s="73"/>
      <c r="E90" s="73"/>
      <c r="F90" s="73"/>
      <c r="G90" s="73"/>
      <c r="H90" s="73"/>
      <c r="I90" s="74"/>
      <c r="J90" s="74"/>
      <c r="K90" s="75"/>
      <c r="L90" s="75"/>
      <c r="M90" s="75"/>
      <c r="N90" s="75"/>
      <c r="O90" s="75"/>
      <c r="P90" s="75"/>
      <c r="Q90" s="74"/>
      <c r="R90" s="74"/>
      <c r="S90" s="75"/>
      <c r="T90" s="75"/>
      <c r="U90" s="75"/>
      <c r="V90" s="75"/>
      <c r="W90" s="75"/>
      <c r="X90" s="75"/>
      <c r="Y90" s="74"/>
      <c r="Z90" s="74"/>
      <c r="AA90" s="75"/>
      <c r="AB90" s="75"/>
      <c r="AC90" s="75"/>
      <c r="AD90" s="75"/>
      <c r="AE90" s="75"/>
      <c r="AF90" s="75"/>
      <c r="AG90" s="74"/>
      <c r="AH90" s="74"/>
      <c r="AI90" s="74"/>
      <c r="AJ90" s="74"/>
    </row>
    <row r="91" spans="1:36" s="2" customFormat="1" ht="13.9" x14ac:dyDescent="0.25">
      <c r="A91" s="70"/>
      <c r="B91" s="71"/>
      <c r="C91" s="72"/>
      <c r="D91" s="73"/>
      <c r="E91" s="73"/>
      <c r="F91" s="73"/>
      <c r="G91" s="73"/>
      <c r="H91" s="73"/>
      <c r="I91" s="74"/>
      <c r="J91" s="74"/>
      <c r="K91" s="75"/>
      <c r="L91" s="75"/>
      <c r="M91" s="75"/>
      <c r="N91" s="75"/>
      <c r="O91" s="75"/>
      <c r="P91" s="75"/>
      <c r="Q91" s="74"/>
      <c r="R91" s="74"/>
      <c r="S91" s="75"/>
      <c r="T91" s="75"/>
      <c r="U91" s="75"/>
      <c r="V91" s="75"/>
      <c r="W91" s="75"/>
      <c r="X91" s="75"/>
      <c r="Y91" s="74"/>
      <c r="Z91" s="74"/>
      <c r="AA91" s="75"/>
      <c r="AB91" s="75"/>
      <c r="AC91" s="75"/>
      <c r="AD91" s="75"/>
      <c r="AE91" s="75"/>
      <c r="AF91" s="75"/>
      <c r="AG91" s="74"/>
      <c r="AH91" s="74"/>
      <c r="AI91" s="74"/>
      <c r="AJ91" s="74"/>
    </row>
    <row r="92" spans="1:36" s="2" customFormat="1" ht="18.75" x14ac:dyDescent="0.25">
      <c r="A92" s="86" t="s">
        <v>81</v>
      </c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</row>
    <row r="93" spans="1:36" s="9" customFormat="1" ht="44.25" customHeight="1" x14ac:dyDescent="0.2">
      <c r="A93" s="79" t="s">
        <v>17</v>
      </c>
      <c r="B93" s="79" t="s">
        <v>0</v>
      </c>
      <c r="C93" s="81" t="s">
        <v>2</v>
      </c>
      <c r="D93" s="81"/>
      <c r="E93" s="81" t="s">
        <v>3</v>
      </c>
      <c r="F93" s="81"/>
      <c r="G93" s="81" t="s">
        <v>4</v>
      </c>
      <c r="H93" s="81"/>
      <c r="I93" s="82" t="s">
        <v>18</v>
      </c>
      <c r="J93" s="83"/>
      <c r="K93" s="81" t="s">
        <v>5</v>
      </c>
      <c r="L93" s="81"/>
      <c r="M93" s="81" t="s">
        <v>6</v>
      </c>
      <c r="N93" s="81"/>
      <c r="O93" s="81" t="s">
        <v>7</v>
      </c>
      <c r="P93" s="81"/>
      <c r="Q93" s="82" t="s">
        <v>19</v>
      </c>
      <c r="R93" s="83"/>
      <c r="S93" s="81" t="s">
        <v>8</v>
      </c>
      <c r="T93" s="81"/>
      <c r="U93" s="81" t="s">
        <v>9</v>
      </c>
      <c r="V93" s="81"/>
      <c r="W93" s="81" t="s">
        <v>10</v>
      </c>
      <c r="X93" s="81"/>
      <c r="Y93" s="82" t="s">
        <v>20</v>
      </c>
      <c r="Z93" s="83"/>
      <c r="AA93" s="81" t="s">
        <v>11</v>
      </c>
      <c r="AB93" s="81"/>
      <c r="AC93" s="81" t="s">
        <v>12</v>
      </c>
      <c r="AD93" s="81"/>
      <c r="AE93" s="81" t="s">
        <v>13</v>
      </c>
      <c r="AF93" s="81"/>
      <c r="AG93" s="82" t="s">
        <v>21</v>
      </c>
      <c r="AH93" s="83"/>
      <c r="AI93" s="84" t="s">
        <v>1</v>
      </c>
      <c r="AJ93" s="85"/>
    </row>
    <row r="94" spans="1:36" s="1" customFormat="1" ht="31.5" customHeight="1" x14ac:dyDescent="0.2">
      <c r="A94" s="80"/>
      <c r="B94" s="80"/>
      <c r="C94" s="10" t="s">
        <v>22</v>
      </c>
      <c r="D94" s="10" t="s">
        <v>23</v>
      </c>
      <c r="E94" s="10" t="s">
        <v>22</v>
      </c>
      <c r="F94" s="10" t="s">
        <v>23</v>
      </c>
      <c r="G94" s="10" t="s">
        <v>22</v>
      </c>
      <c r="H94" s="10" t="s">
        <v>23</v>
      </c>
      <c r="I94" s="11" t="s">
        <v>22</v>
      </c>
      <c r="J94" s="11" t="s">
        <v>23</v>
      </c>
      <c r="K94" s="10" t="s">
        <v>22</v>
      </c>
      <c r="L94" s="10" t="s">
        <v>23</v>
      </c>
      <c r="M94" s="10" t="s">
        <v>22</v>
      </c>
      <c r="N94" s="10" t="s">
        <v>23</v>
      </c>
      <c r="O94" s="10" t="s">
        <v>22</v>
      </c>
      <c r="P94" s="10" t="s">
        <v>23</v>
      </c>
      <c r="Q94" s="11" t="s">
        <v>22</v>
      </c>
      <c r="R94" s="11" t="s">
        <v>23</v>
      </c>
      <c r="S94" s="10" t="s">
        <v>22</v>
      </c>
      <c r="T94" s="10" t="s">
        <v>23</v>
      </c>
      <c r="U94" s="10" t="s">
        <v>22</v>
      </c>
      <c r="V94" s="10" t="s">
        <v>23</v>
      </c>
      <c r="W94" s="10" t="s">
        <v>22</v>
      </c>
      <c r="X94" s="10" t="s">
        <v>23</v>
      </c>
      <c r="Y94" s="11" t="s">
        <v>22</v>
      </c>
      <c r="Z94" s="11" t="s">
        <v>23</v>
      </c>
      <c r="AA94" s="10" t="s">
        <v>22</v>
      </c>
      <c r="AB94" s="10" t="s">
        <v>23</v>
      </c>
      <c r="AC94" s="10" t="s">
        <v>22</v>
      </c>
      <c r="AD94" s="10" t="s">
        <v>23</v>
      </c>
      <c r="AE94" s="10" t="s">
        <v>22</v>
      </c>
      <c r="AF94" s="10" t="s">
        <v>23</v>
      </c>
      <c r="AG94" s="11" t="s">
        <v>22</v>
      </c>
      <c r="AH94" s="11" t="s">
        <v>23</v>
      </c>
      <c r="AI94" s="12" t="s">
        <v>22</v>
      </c>
      <c r="AJ94" s="12" t="s">
        <v>23</v>
      </c>
    </row>
    <row r="95" spans="1:36" s="2" customFormat="1" ht="25.5" x14ac:dyDescent="0.25">
      <c r="A95" s="47">
        <v>14</v>
      </c>
      <c r="B95" s="48" t="s">
        <v>82</v>
      </c>
      <c r="C95" s="13">
        <f>C96+C98+C100+C102</f>
        <v>0</v>
      </c>
      <c r="D95" s="13">
        <f t="shared" ref="D95:H95" si="41">D96+D98+D100+D102</f>
        <v>4</v>
      </c>
      <c r="E95" s="13">
        <f t="shared" si="41"/>
        <v>0</v>
      </c>
      <c r="F95" s="13">
        <f t="shared" si="41"/>
        <v>0</v>
      </c>
      <c r="G95" s="13">
        <f t="shared" si="41"/>
        <v>0</v>
      </c>
      <c r="H95" s="13">
        <f t="shared" si="41"/>
        <v>0</v>
      </c>
      <c r="I95" s="14">
        <f>C95+E95+G95</f>
        <v>0</v>
      </c>
      <c r="J95" s="14">
        <f>D95+F95+H95</f>
        <v>4</v>
      </c>
      <c r="K95" s="13">
        <f>K96+K98+K100+K102</f>
        <v>0</v>
      </c>
      <c r="L95" s="13">
        <f t="shared" ref="L95:P95" si="42">L96+L98+L100+L102</f>
        <v>0</v>
      </c>
      <c r="M95" s="13">
        <f t="shared" si="42"/>
        <v>0</v>
      </c>
      <c r="N95" s="13">
        <f t="shared" si="42"/>
        <v>0</v>
      </c>
      <c r="O95" s="13">
        <f t="shared" si="42"/>
        <v>0</v>
      </c>
      <c r="P95" s="13">
        <f t="shared" si="42"/>
        <v>0</v>
      </c>
      <c r="Q95" s="14">
        <f>K95+M95+O95</f>
        <v>0</v>
      </c>
      <c r="R95" s="14">
        <f>L95+N95+P95</f>
        <v>0</v>
      </c>
      <c r="S95" s="13">
        <f>S96+S98+S100+S102</f>
        <v>0</v>
      </c>
      <c r="T95" s="13">
        <f t="shared" ref="T95:X95" si="43">T96+T98+T100+T102</f>
        <v>0</v>
      </c>
      <c r="U95" s="13">
        <f t="shared" si="43"/>
        <v>0</v>
      </c>
      <c r="V95" s="13">
        <f t="shared" si="43"/>
        <v>0</v>
      </c>
      <c r="W95" s="13">
        <f t="shared" si="43"/>
        <v>0</v>
      </c>
      <c r="X95" s="13">
        <f t="shared" si="43"/>
        <v>0</v>
      </c>
      <c r="Y95" s="14">
        <f>S95+U95+W95</f>
        <v>0</v>
      </c>
      <c r="Z95" s="14">
        <f>T95+V95+X95</f>
        <v>0</v>
      </c>
      <c r="AA95" s="13">
        <f>AA96+AA98+AA100+AA102</f>
        <v>0</v>
      </c>
      <c r="AB95" s="13">
        <f t="shared" ref="AB95:AD95" si="44">AB96+AB98+AB100+AB102</f>
        <v>0</v>
      </c>
      <c r="AC95" s="13">
        <f t="shared" si="44"/>
        <v>0</v>
      </c>
      <c r="AD95" s="13">
        <f t="shared" si="44"/>
        <v>0</v>
      </c>
      <c r="AE95" s="13">
        <v>1</v>
      </c>
      <c r="AF95" s="13">
        <f t="shared" ref="AF95" si="45">AF96+AF98+AF100+AF102</f>
        <v>0</v>
      </c>
      <c r="AG95" s="14">
        <f>AA95+AC95+AE95</f>
        <v>1</v>
      </c>
      <c r="AH95" s="14">
        <f>AB95+AD95+AF95</f>
        <v>0</v>
      </c>
      <c r="AI95" s="15">
        <f>I95+Q95+Y95+AG95</f>
        <v>1</v>
      </c>
      <c r="AJ95" s="15">
        <f t="shared" ref="AJ95:AJ112" si="46">J95+R95+Z95+AH95</f>
        <v>4</v>
      </c>
    </row>
    <row r="96" spans="1:36" s="2" customFormat="1" ht="33.75" customHeight="1" x14ac:dyDescent="0.25">
      <c r="A96" s="5" t="s">
        <v>83</v>
      </c>
      <c r="B96" s="6" t="s">
        <v>84</v>
      </c>
      <c r="C96" s="45">
        <v>0</v>
      </c>
      <c r="D96" s="45">
        <v>4</v>
      </c>
      <c r="E96" s="45">
        <v>0</v>
      </c>
      <c r="F96" s="45">
        <v>0</v>
      </c>
      <c r="G96" s="45">
        <v>0</v>
      </c>
      <c r="H96" s="45">
        <v>0</v>
      </c>
      <c r="I96" s="14">
        <f t="shared" ref="I96:J111" si="47">C96+E96+G96</f>
        <v>0</v>
      </c>
      <c r="J96" s="14">
        <f t="shared" si="47"/>
        <v>4</v>
      </c>
      <c r="K96" s="45">
        <v>0</v>
      </c>
      <c r="L96" s="45">
        <v>0</v>
      </c>
      <c r="M96" s="45">
        <v>0</v>
      </c>
      <c r="N96" s="45">
        <v>0</v>
      </c>
      <c r="O96" s="45">
        <v>0</v>
      </c>
      <c r="P96" s="45">
        <v>0</v>
      </c>
      <c r="Q96" s="14">
        <f t="shared" ref="Q96:R112" si="48">K96+M96+O96</f>
        <v>0</v>
      </c>
      <c r="R96" s="14">
        <f t="shared" si="48"/>
        <v>0</v>
      </c>
      <c r="S96" s="45">
        <v>0</v>
      </c>
      <c r="T96" s="45">
        <v>0</v>
      </c>
      <c r="U96" s="45">
        <v>0</v>
      </c>
      <c r="V96" s="45">
        <v>0</v>
      </c>
      <c r="W96" s="45">
        <v>0</v>
      </c>
      <c r="X96" s="45">
        <v>0</v>
      </c>
      <c r="Y96" s="14">
        <f t="shared" ref="Y96:Z112" si="49">S96+U96+W96</f>
        <v>0</v>
      </c>
      <c r="Z96" s="14">
        <f t="shared" si="49"/>
        <v>0</v>
      </c>
      <c r="AA96" s="45">
        <v>0</v>
      </c>
      <c r="AB96" s="45">
        <v>0</v>
      </c>
      <c r="AC96" s="45">
        <v>0</v>
      </c>
      <c r="AD96" s="45">
        <v>0</v>
      </c>
      <c r="AE96" s="45">
        <v>1</v>
      </c>
      <c r="AF96" s="45">
        <v>0</v>
      </c>
      <c r="AG96" s="14">
        <f t="shared" ref="AG96:AH112" si="50">AA96+AC96+AE96</f>
        <v>1</v>
      </c>
      <c r="AH96" s="14">
        <f t="shared" si="50"/>
        <v>0</v>
      </c>
      <c r="AI96" s="15">
        <f t="shared" ref="AI96:AI112" si="51">I96+Q96+Y96+AG96</f>
        <v>1</v>
      </c>
      <c r="AJ96" s="15">
        <f t="shared" si="46"/>
        <v>4</v>
      </c>
    </row>
    <row r="97" spans="1:36" s="2" customFormat="1" ht="25.5" x14ac:dyDescent="0.25">
      <c r="A97" s="8"/>
      <c r="B97" s="28" t="s">
        <v>56</v>
      </c>
      <c r="C97" s="45">
        <v>0</v>
      </c>
      <c r="D97" s="45">
        <v>4</v>
      </c>
      <c r="E97" s="45">
        <v>0</v>
      </c>
      <c r="F97" s="45">
        <v>0</v>
      </c>
      <c r="G97" s="45">
        <v>0</v>
      </c>
      <c r="H97" s="45">
        <v>0</v>
      </c>
      <c r="I97" s="14">
        <f t="shared" si="47"/>
        <v>0</v>
      </c>
      <c r="J97" s="14">
        <f t="shared" si="47"/>
        <v>4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0</v>
      </c>
      <c r="Q97" s="14">
        <f t="shared" si="48"/>
        <v>0</v>
      </c>
      <c r="R97" s="14">
        <f t="shared" si="48"/>
        <v>0</v>
      </c>
      <c r="S97" s="45">
        <v>0</v>
      </c>
      <c r="T97" s="45">
        <v>0</v>
      </c>
      <c r="U97" s="45">
        <v>0</v>
      </c>
      <c r="V97" s="45">
        <v>0</v>
      </c>
      <c r="W97" s="45">
        <v>0</v>
      </c>
      <c r="X97" s="45">
        <v>0</v>
      </c>
      <c r="Y97" s="14">
        <f t="shared" si="49"/>
        <v>0</v>
      </c>
      <c r="Z97" s="14">
        <f t="shared" si="49"/>
        <v>0</v>
      </c>
      <c r="AA97" s="45">
        <v>0</v>
      </c>
      <c r="AB97" s="45">
        <v>0</v>
      </c>
      <c r="AC97" s="45">
        <v>0</v>
      </c>
      <c r="AD97" s="45">
        <v>0</v>
      </c>
      <c r="AE97" s="45">
        <v>0</v>
      </c>
      <c r="AF97" s="45">
        <v>0</v>
      </c>
      <c r="AG97" s="14">
        <f t="shared" si="50"/>
        <v>0</v>
      </c>
      <c r="AH97" s="14">
        <f t="shared" si="50"/>
        <v>0</v>
      </c>
      <c r="AI97" s="15">
        <f t="shared" si="51"/>
        <v>0</v>
      </c>
      <c r="AJ97" s="15">
        <f t="shared" si="46"/>
        <v>4</v>
      </c>
    </row>
    <row r="98" spans="1:36" s="2" customFormat="1" x14ac:dyDescent="0.25">
      <c r="A98" s="8"/>
      <c r="B98" s="37" t="s">
        <v>46</v>
      </c>
      <c r="C98" s="45">
        <v>0</v>
      </c>
      <c r="D98" s="45">
        <v>0</v>
      </c>
      <c r="E98" s="45">
        <v>0</v>
      </c>
      <c r="F98" s="45">
        <v>0</v>
      </c>
      <c r="G98" s="45">
        <v>0</v>
      </c>
      <c r="H98" s="45">
        <v>0</v>
      </c>
      <c r="I98" s="14">
        <f t="shared" si="47"/>
        <v>0</v>
      </c>
      <c r="J98" s="14">
        <f t="shared" si="47"/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14">
        <v>0</v>
      </c>
      <c r="R98" s="14">
        <f t="shared" si="48"/>
        <v>0</v>
      </c>
      <c r="S98" s="45">
        <v>0</v>
      </c>
      <c r="T98" s="45">
        <v>0</v>
      </c>
      <c r="U98" s="45">
        <v>0</v>
      </c>
      <c r="V98" s="45">
        <v>0</v>
      </c>
      <c r="W98" s="45">
        <v>0</v>
      </c>
      <c r="X98" s="45">
        <v>0</v>
      </c>
      <c r="Y98" s="14">
        <f t="shared" si="49"/>
        <v>0</v>
      </c>
      <c r="Z98" s="14">
        <f t="shared" si="49"/>
        <v>0</v>
      </c>
      <c r="AA98" s="45">
        <v>0</v>
      </c>
      <c r="AB98" s="45">
        <v>0</v>
      </c>
      <c r="AC98" s="45">
        <v>0</v>
      </c>
      <c r="AD98" s="45">
        <v>0</v>
      </c>
      <c r="AE98" s="45">
        <v>1</v>
      </c>
      <c r="AF98" s="45">
        <v>0</v>
      </c>
      <c r="AG98" s="14">
        <f t="shared" si="50"/>
        <v>1</v>
      </c>
      <c r="AH98" s="14">
        <f t="shared" si="50"/>
        <v>0</v>
      </c>
      <c r="AI98" s="15">
        <f t="shared" si="51"/>
        <v>1</v>
      </c>
      <c r="AJ98" s="15">
        <f t="shared" si="46"/>
        <v>0</v>
      </c>
    </row>
    <row r="99" spans="1:36" s="2" customFormat="1" x14ac:dyDescent="0.25">
      <c r="A99" s="8"/>
      <c r="B99" s="6" t="s">
        <v>85</v>
      </c>
      <c r="C99" s="45"/>
      <c r="D99" s="45"/>
      <c r="E99" s="45"/>
      <c r="F99" s="45"/>
      <c r="G99" s="45"/>
      <c r="H99" s="45"/>
      <c r="I99" s="14">
        <f t="shared" si="47"/>
        <v>0</v>
      </c>
      <c r="J99" s="14">
        <f t="shared" si="47"/>
        <v>0</v>
      </c>
      <c r="K99" s="45"/>
      <c r="L99" s="45"/>
      <c r="M99" s="45"/>
      <c r="N99" s="45"/>
      <c r="O99" s="45"/>
      <c r="P99" s="45"/>
      <c r="Q99" s="14">
        <f t="shared" si="48"/>
        <v>0</v>
      </c>
      <c r="R99" s="14">
        <f t="shared" si="48"/>
        <v>0</v>
      </c>
      <c r="S99" s="45"/>
      <c r="T99" s="45"/>
      <c r="U99" s="45"/>
      <c r="V99" s="45"/>
      <c r="W99" s="45"/>
      <c r="X99" s="45"/>
      <c r="Y99" s="14">
        <f t="shared" si="49"/>
        <v>0</v>
      </c>
      <c r="Z99" s="14">
        <f t="shared" si="49"/>
        <v>0</v>
      </c>
      <c r="AA99" s="45"/>
      <c r="AB99" s="45"/>
      <c r="AC99" s="45"/>
      <c r="AD99" s="45"/>
      <c r="AE99" s="45"/>
      <c r="AF99" s="45"/>
      <c r="AG99" s="14">
        <f t="shared" si="50"/>
        <v>0</v>
      </c>
      <c r="AH99" s="14">
        <f t="shared" si="50"/>
        <v>0</v>
      </c>
      <c r="AI99" s="15">
        <f t="shared" si="51"/>
        <v>0</v>
      </c>
      <c r="AJ99" s="15">
        <f t="shared" si="46"/>
        <v>0</v>
      </c>
    </row>
    <row r="100" spans="1:36" s="2" customFormat="1" ht="38.25" x14ac:dyDescent="0.25">
      <c r="A100" s="5" t="s">
        <v>86</v>
      </c>
      <c r="B100" s="6" t="s">
        <v>87</v>
      </c>
      <c r="C100" s="45"/>
      <c r="D100" s="45"/>
      <c r="E100" s="45"/>
      <c r="F100" s="45"/>
      <c r="G100" s="45"/>
      <c r="H100" s="45"/>
      <c r="I100" s="14">
        <f t="shared" si="47"/>
        <v>0</v>
      </c>
      <c r="J100" s="14">
        <f t="shared" si="47"/>
        <v>0</v>
      </c>
      <c r="K100" s="45"/>
      <c r="L100" s="45"/>
      <c r="M100" s="45"/>
      <c r="N100" s="45"/>
      <c r="O100" s="45"/>
      <c r="P100" s="45"/>
      <c r="Q100" s="14">
        <f t="shared" si="48"/>
        <v>0</v>
      </c>
      <c r="R100" s="14">
        <f t="shared" si="48"/>
        <v>0</v>
      </c>
      <c r="S100" s="45"/>
      <c r="T100" s="45"/>
      <c r="U100" s="45"/>
      <c r="V100" s="45"/>
      <c r="W100" s="45"/>
      <c r="X100" s="45"/>
      <c r="Y100" s="14">
        <f t="shared" si="49"/>
        <v>0</v>
      </c>
      <c r="Z100" s="14">
        <f t="shared" si="49"/>
        <v>0</v>
      </c>
      <c r="AA100" s="45"/>
      <c r="AB100" s="45"/>
      <c r="AC100" s="45"/>
      <c r="AD100" s="45"/>
      <c r="AE100" s="45"/>
      <c r="AF100" s="45"/>
      <c r="AG100" s="14">
        <f t="shared" si="50"/>
        <v>0</v>
      </c>
      <c r="AH100" s="14">
        <f t="shared" si="50"/>
        <v>0</v>
      </c>
      <c r="AI100" s="15">
        <f t="shared" si="51"/>
        <v>0</v>
      </c>
      <c r="AJ100" s="15">
        <f t="shared" si="46"/>
        <v>0</v>
      </c>
    </row>
    <row r="101" spans="1:36" s="2" customFormat="1" x14ac:dyDescent="0.25">
      <c r="A101" s="8"/>
      <c r="B101" s="6" t="s">
        <v>88</v>
      </c>
      <c r="C101" s="45"/>
      <c r="D101" s="45"/>
      <c r="E101" s="45"/>
      <c r="F101" s="45"/>
      <c r="G101" s="45"/>
      <c r="H101" s="45"/>
      <c r="I101" s="14">
        <f t="shared" si="47"/>
        <v>0</v>
      </c>
      <c r="J101" s="14">
        <f t="shared" si="47"/>
        <v>0</v>
      </c>
      <c r="K101" s="45"/>
      <c r="L101" s="45"/>
      <c r="M101" s="45"/>
      <c r="N101" s="45"/>
      <c r="O101" s="45"/>
      <c r="P101" s="45"/>
      <c r="Q101" s="14">
        <f t="shared" si="48"/>
        <v>0</v>
      </c>
      <c r="R101" s="14">
        <f t="shared" si="48"/>
        <v>0</v>
      </c>
      <c r="S101" s="45"/>
      <c r="T101" s="45"/>
      <c r="U101" s="45"/>
      <c r="V101" s="45"/>
      <c r="W101" s="45"/>
      <c r="X101" s="45"/>
      <c r="Y101" s="14">
        <f t="shared" si="49"/>
        <v>0</v>
      </c>
      <c r="Z101" s="14">
        <f t="shared" si="49"/>
        <v>0</v>
      </c>
      <c r="AA101" s="45"/>
      <c r="AB101" s="45"/>
      <c r="AC101" s="45"/>
      <c r="AD101" s="45"/>
      <c r="AE101" s="45"/>
      <c r="AF101" s="45"/>
      <c r="AG101" s="14">
        <f t="shared" si="50"/>
        <v>0</v>
      </c>
      <c r="AH101" s="14">
        <f t="shared" si="50"/>
        <v>0</v>
      </c>
      <c r="AI101" s="15">
        <f t="shared" si="51"/>
        <v>0</v>
      </c>
      <c r="AJ101" s="15">
        <f t="shared" si="46"/>
        <v>0</v>
      </c>
    </row>
    <row r="102" spans="1:36" s="2" customFormat="1" ht="25.5" x14ac:dyDescent="0.25">
      <c r="A102" s="5" t="s">
        <v>89</v>
      </c>
      <c r="B102" s="6" t="s">
        <v>90</v>
      </c>
      <c r="C102" s="45"/>
      <c r="D102" s="45"/>
      <c r="E102" s="45"/>
      <c r="F102" s="45"/>
      <c r="G102" s="45"/>
      <c r="H102" s="45"/>
      <c r="I102" s="14">
        <f t="shared" si="47"/>
        <v>0</v>
      </c>
      <c r="J102" s="14">
        <f t="shared" si="47"/>
        <v>0</v>
      </c>
      <c r="K102" s="45"/>
      <c r="L102" s="45"/>
      <c r="M102" s="45"/>
      <c r="N102" s="45"/>
      <c r="O102" s="45"/>
      <c r="P102" s="45"/>
      <c r="Q102" s="14">
        <f t="shared" si="48"/>
        <v>0</v>
      </c>
      <c r="R102" s="14">
        <f t="shared" si="48"/>
        <v>0</v>
      </c>
      <c r="S102" s="45"/>
      <c r="T102" s="45"/>
      <c r="U102" s="45"/>
      <c r="V102" s="45"/>
      <c r="W102" s="45"/>
      <c r="X102" s="45"/>
      <c r="Y102" s="14">
        <f t="shared" si="49"/>
        <v>0</v>
      </c>
      <c r="Z102" s="14">
        <f t="shared" si="49"/>
        <v>0</v>
      </c>
      <c r="AA102" s="45"/>
      <c r="AB102" s="45"/>
      <c r="AC102" s="45"/>
      <c r="AD102" s="45"/>
      <c r="AE102" s="45"/>
      <c r="AF102" s="45"/>
      <c r="AG102" s="14">
        <f t="shared" si="50"/>
        <v>0</v>
      </c>
      <c r="AH102" s="14">
        <f t="shared" si="50"/>
        <v>0</v>
      </c>
      <c r="AI102" s="15">
        <f t="shared" si="51"/>
        <v>0</v>
      </c>
      <c r="AJ102" s="15">
        <f t="shared" si="46"/>
        <v>0</v>
      </c>
    </row>
    <row r="103" spans="1:36" s="2" customFormat="1" x14ac:dyDescent="0.25">
      <c r="A103" s="8"/>
      <c r="B103" s="6" t="s">
        <v>85</v>
      </c>
      <c r="C103" s="45"/>
      <c r="D103" s="45"/>
      <c r="E103" s="45"/>
      <c r="F103" s="45"/>
      <c r="G103" s="45"/>
      <c r="H103" s="45"/>
      <c r="I103" s="14">
        <f t="shared" si="47"/>
        <v>0</v>
      </c>
      <c r="J103" s="14">
        <f t="shared" si="47"/>
        <v>0</v>
      </c>
      <c r="K103" s="45"/>
      <c r="L103" s="45"/>
      <c r="M103" s="45"/>
      <c r="N103" s="45"/>
      <c r="O103" s="45"/>
      <c r="P103" s="45"/>
      <c r="Q103" s="14">
        <f t="shared" si="48"/>
        <v>0</v>
      </c>
      <c r="R103" s="14">
        <f t="shared" si="48"/>
        <v>0</v>
      </c>
      <c r="S103" s="45"/>
      <c r="T103" s="45"/>
      <c r="U103" s="45"/>
      <c r="V103" s="45"/>
      <c r="W103" s="45"/>
      <c r="X103" s="45"/>
      <c r="Y103" s="14">
        <f t="shared" si="49"/>
        <v>0</v>
      </c>
      <c r="Z103" s="14">
        <f t="shared" si="49"/>
        <v>0</v>
      </c>
      <c r="AA103" s="45"/>
      <c r="AB103" s="45"/>
      <c r="AC103" s="45"/>
      <c r="AD103" s="45"/>
      <c r="AE103" s="45"/>
      <c r="AF103" s="45"/>
      <c r="AG103" s="14">
        <f t="shared" si="50"/>
        <v>0</v>
      </c>
      <c r="AH103" s="14">
        <f t="shared" si="50"/>
        <v>0</v>
      </c>
      <c r="AI103" s="15">
        <f t="shared" si="51"/>
        <v>0</v>
      </c>
      <c r="AJ103" s="15">
        <f t="shared" si="46"/>
        <v>0</v>
      </c>
    </row>
    <row r="104" spans="1:36" s="2" customFormat="1" ht="25.5" x14ac:dyDescent="0.25">
      <c r="A104" s="47">
        <v>15</v>
      </c>
      <c r="B104" s="48" t="s">
        <v>91</v>
      </c>
      <c r="C104" s="13">
        <f>C105+C107+C109+C111</f>
        <v>0</v>
      </c>
      <c r="D104" s="13">
        <f t="shared" ref="D104:H104" si="52">D105+D107+D109+D111</f>
        <v>0</v>
      </c>
      <c r="E104" s="13">
        <f t="shared" si="52"/>
        <v>0</v>
      </c>
      <c r="F104" s="13">
        <f t="shared" si="52"/>
        <v>0</v>
      </c>
      <c r="G104" s="13">
        <f t="shared" si="52"/>
        <v>0</v>
      </c>
      <c r="H104" s="13">
        <f t="shared" si="52"/>
        <v>0</v>
      </c>
      <c r="I104" s="14">
        <f t="shared" si="47"/>
        <v>0</v>
      </c>
      <c r="J104" s="14">
        <f t="shared" si="47"/>
        <v>0</v>
      </c>
      <c r="K104" s="13">
        <f>K105+K107+K109+K111</f>
        <v>0</v>
      </c>
      <c r="L104" s="13">
        <f t="shared" ref="L104:P104" si="53">L105+L107+L109+L111</f>
        <v>0</v>
      </c>
      <c r="M104" s="13">
        <f t="shared" si="53"/>
        <v>0</v>
      </c>
      <c r="N104" s="13">
        <f t="shared" si="53"/>
        <v>0</v>
      </c>
      <c r="O104" s="13">
        <f t="shared" si="53"/>
        <v>0</v>
      </c>
      <c r="P104" s="13">
        <f t="shared" si="53"/>
        <v>0</v>
      </c>
      <c r="Q104" s="14">
        <f t="shared" si="48"/>
        <v>0</v>
      </c>
      <c r="R104" s="14">
        <f t="shared" si="48"/>
        <v>0</v>
      </c>
      <c r="S104" s="13">
        <f>S105+S107+S109+S111</f>
        <v>0</v>
      </c>
      <c r="T104" s="13">
        <f t="shared" ref="T104:X104" si="54">T105+T107+T109+T111</f>
        <v>0</v>
      </c>
      <c r="U104" s="13">
        <f t="shared" si="54"/>
        <v>0</v>
      </c>
      <c r="V104" s="13">
        <f t="shared" si="54"/>
        <v>0</v>
      </c>
      <c r="W104" s="13">
        <f t="shared" si="54"/>
        <v>0</v>
      </c>
      <c r="X104" s="13">
        <f t="shared" si="54"/>
        <v>0</v>
      </c>
      <c r="Y104" s="14">
        <f t="shared" si="49"/>
        <v>0</v>
      </c>
      <c r="Z104" s="14">
        <f t="shared" si="49"/>
        <v>0</v>
      </c>
      <c r="AA104" s="13">
        <f>AA105+AA107+AA109+AA111</f>
        <v>0</v>
      </c>
      <c r="AB104" s="13">
        <f t="shared" ref="AB104:AF104" si="55">AB105+AB107+AB109+AB111</f>
        <v>0</v>
      </c>
      <c r="AC104" s="13">
        <f t="shared" si="55"/>
        <v>0</v>
      </c>
      <c r="AD104" s="13">
        <f t="shared" si="55"/>
        <v>0</v>
      </c>
      <c r="AE104" s="13">
        <f t="shared" si="55"/>
        <v>0</v>
      </c>
      <c r="AF104" s="13">
        <f t="shared" si="55"/>
        <v>0</v>
      </c>
      <c r="AG104" s="14">
        <f t="shared" si="50"/>
        <v>0</v>
      </c>
      <c r="AH104" s="14">
        <f t="shared" si="50"/>
        <v>0</v>
      </c>
      <c r="AI104" s="15">
        <f t="shared" si="51"/>
        <v>0</v>
      </c>
      <c r="AJ104" s="15">
        <f t="shared" si="46"/>
        <v>0</v>
      </c>
    </row>
    <row r="105" spans="1:36" s="2" customFormat="1" ht="38.25" x14ac:dyDescent="0.25">
      <c r="A105" s="5" t="s">
        <v>92</v>
      </c>
      <c r="B105" s="6" t="s">
        <v>93</v>
      </c>
      <c r="C105" s="45"/>
      <c r="D105" s="45"/>
      <c r="E105" s="45"/>
      <c r="F105" s="45"/>
      <c r="G105" s="45"/>
      <c r="H105" s="45"/>
      <c r="I105" s="14">
        <f t="shared" si="47"/>
        <v>0</v>
      </c>
      <c r="J105" s="14">
        <f t="shared" si="47"/>
        <v>0</v>
      </c>
      <c r="K105" s="45"/>
      <c r="L105" s="45"/>
      <c r="M105" s="45"/>
      <c r="N105" s="45"/>
      <c r="O105" s="45"/>
      <c r="P105" s="45"/>
      <c r="Q105" s="14">
        <f t="shared" si="48"/>
        <v>0</v>
      </c>
      <c r="R105" s="14">
        <f t="shared" si="48"/>
        <v>0</v>
      </c>
      <c r="S105" s="45"/>
      <c r="T105" s="45"/>
      <c r="U105" s="45"/>
      <c r="V105" s="45"/>
      <c r="W105" s="45"/>
      <c r="X105" s="45"/>
      <c r="Y105" s="14">
        <f t="shared" si="49"/>
        <v>0</v>
      </c>
      <c r="Z105" s="14">
        <f t="shared" si="49"/>
        <v>0</v>
      </c>
      <c r="AA105" s="45"/>
      <c r="AB105" s="45"/>
      <c r="AC105" s="45"/>
      <c r="AD105" s="45"/>
      <c r="AE105" s="45"/>
      <c r="AF105" s="45"/>
      <c r="AG105" s="14">
        <f t="shared" si="50"/>
        <v>0</v>
      </c>
      <c r="AH105" s="14">
        <f t="shared" si="50"/>
        <v>0</v>
      </c>
      <c r="AI105" s="15">
        <f t="shared" si="51"/>
        <v>0</v>
      </c>
      <c r="AJ105" s="15">
        <f t="shared" si="46"/>
        <v>0</v>
      </c>
    </row>
    <row r="106" spans="1:36" s="2" customFormat="1" x14ac:dyDescent="0.25">
      <c r="A106" s="8"/>
      <c r="B106" s="6" t="s">
        <v>85</v>
      </c>
      <c r="C106" s="45"/>
      <c r="D106" s="45"/>
      <c r="E106" s="45"/>
      <c r="F106" s="45"/>
      <c r="G106" s="45"/>
      <c r="H106" s="45"/>
      <c r="I106" s="14">
        <f t="shared" si="47"/>
        <v>0</v>
      </c>
      <c r="J106" s="14">
        <f t="shared" si="47"/>
        <v>0</v>
      </c>
      <c r="K106" s="45"/>
      <c r="L106" s="45"/>
      <c r="M106" s="45"/>
      <c r="N106" s="45"/>
      <c r="O106" s="45"/>
      <c r="P106" s="45"/>
      <c r="Q106" s="14">
        <f t="shared" si="48"/>
        <v>0</v>
      </c>
      <c r="R106" s="14">
        <f t="shared" si="48"/>
        <v>0</v>
      </c>
      <c r="S106" s="45"/>
      <c r="T106" s="45"/>
      <c r="U106" s="45"/>
      <c r="V106" s="45"/>
      <c r="W106" s="45"/>
      <c r="X106" s="45"/>
      <c r="Y106" s="14">
        <f t="shared" si="49"/>
        <v>0</v>
      </c>
      <c r="Z106" s="14">
        <f t="shared" si="49"/>
        <v>0</v>
      </c>
      <c r="AA106" s="45"/>
      <c r="AB106" s="45"/>
      <c r="AC106" s="45"/>
      <c r="AD106" s="45"/>
      <c r="AE106" s="45"/>
      <c r="AF106" s="45"/>
      <c r="AG106" s="14">
        <f t="shared" si="50"/>
        <v>0</v>
      </c>
      <c r="AH106" s="14">
        <f t="shared" si="50"/>
        <v>0</v>
      </c>
      <c r="AI106" s="15">
        <f t="shared" si="51"/>
        <v>0</v>
      </c>
      <c r="AJ106" s="15">
        <f t="shared" si="46"/>
        <v>0</v>
      </c>
    </row>
    <row r="107" spans="1:36" s="2" customFormat="1" ht="38.25" x14ac:dyDescent="0.25">
      <c r="A107" s="5" t="s">
        <v>94</v>
      </c>
      <c r="B107" s="6" t="s">
        <v>95</v>
      </c>
      <c r="C107" s="45"/>
      <c r="D107" s="45"/>
      <c r="E107" s="45"/>
      <c r="F107" s="45"/>
      <c r="G107" s="45"/>
      <c r="H107" s="45"/>
      <c r="I107" s="14">
        <f t="shared" si="47"/>
        <v>0</v>
      </c>
      <c r="J107" s="14">
        <f t="shared" si="47"/>
        <v>0</v>
      </c>
      <c r="K107" s="45"/>
      <c r="L107" s="45"/>
      <c r="M107" s="45"/>
      <c r="N107" s="45"/>
      <c r="O107" s="45"/>
      <c r="P107" s="45"/>
      <c r="Q107" s="14">
        <f t="shared" si="48"/>
        <v>0</v>
      </c>
      <c r="R107" s="14">
        <f t="shared" si="48"/>
        <v>0</v>
      </c>
      <c r="S107" s="45"/>
      <c r="T107" s="45"/>
      <c r="U107" s="45"/>
      <c r="V107" s="45"/>
      <c r="W107" s="45"/>
      <c r="X107" s="45"/>
      <c r="Y107" s="14">
        <f t="shared" si="49"/>
        <v>0</v>
      </c>
      <c r="Z107" s="14">
        <f t="shared" si="49"/>
        <v>0</v>
      </c>
      <c r="AA107" s="45"/>
      <c r="AB107" s="45"/>
      <c r="AC107" s="45"/>
      <c r="AD107" s="45"/>
      <c r="AE107" s="45"/>
      <c r="AF107" s="45"/>
      <c r="AG107" s="14">
        <f t="shared" si="50"/>
        <v>0</v>
      </c>
      <c r="AH107" s="14">
        <f t="shared" si="50"/>
        <v>0</v>
      </c>
      <c r="AI107" s="15">
        <f t="shared" si="51"/>
        <v>0</v>
      </c>
      <c r="AJ107" s="15">
        <f t="shared" si="46"/>
        <v>0</v>
      </c>
    </row>
    <row r="108" spans="1:36" s="2" customFormat="1" x14ac:dyDescent="0.25">
      <c r="A108" s="8"/>
      <c r="B108" s="6" t="s">
        <v>85</v>
      </c>
      <c r="C108" s="45"/>
      <c r="D108" s="45"/>
      <c r="E108" s="45"/>
      <c r="F108" s="45"/>
      <c r="G108" s="45"/>
      <c r="H108" s="45"/>
      <c r="I108" s="14">
        <f t="shared" si="47"/>
        <v>0</v>
      </c>
      <c r="J108" s="14">
        <f t="shared" si="47"/>
        <v>0</v>
      </c>
      <c r="K108" s="45"/>
      <c r="L108" s="45"/>
      <c r="M108" s="45"/>
      <c r="N108" s="45"/>
      <c r="O108" s="45"/>
      <c r="P108" s="45"/>
      <c r="Q108" s="14">
        <f t="shared" si="48"/>
        <v>0</v>
      </c>
      <c r="R108" s="14">
        <f t="shared" si="48"/>
        <v>0</v>
      </c>
      <c r="S108" s="45"/>
      <c r="T108" s="45"/>
      <c r="U108" s="45"/>
      <c r="V108" s="45"/>
      <c r="W108" s="45"/>
      <c r="X108" s="45"/>
      <c r="Y108" s="14">
        <f t="shared" si="49"/>
        <v>0</v>
      </c>
      <c r="Z108" s="14">
        <f t="shared" si="49"/>
        <v>0</v>
      </c>
      <c r="AA108" s="45"/>
      <c r="AB108" s="45"/>
      <c r="AC108" s="45"/>
      <c r="AD108" s="45"/>
      <c r="AE108" s="45"/>
      <c r="AF108" s="45"/>
      <c r="AG108" s="14">
        <f t="shared" si="50"/>
        <v>0</v>
      </c>
      <c r="AH108" s="14">
        <f t="shared" si="50"/>
        <v>0</v>
      </c>
      <c r="AI108" s="15">
        <f t="shared" si="51"/>
        <v>0</v>
      </c>
      <c r="AJ108" s="15">
        <f t="shared" si="46"/>
        <v>0</v>
      </c>
    </row>
    <row r="109" spans="1:36" s="2" customFormat="1" ht="42.6" customHeight="1" x14ac:dyDescent="0.25">
      <c r="A109" s="5" t="s">
        <v>96</v>
      </c>
      <c r="B109" s="6" t="s">
        <v>97</v>
      </c>
      <c r="C109" s="45"/>
      <c r="D109" s="45"/>
      <c r="E109" s="45"/>
      <c r="F109" s="45"/>
      <c r="G109" s="45"/>
      <c r="H109" s="45"/>
      <c r="I109" s="14">
        <f t="shared" si="47"/>
        <v>0</v>
      </c>
      <c r="J109" s="14">
        <f t="shared" si="47"/>
        <v>0</v>
      </c>
      <c r="K109" s="45"/>
      <c r="L109" s="45"/>
      <c r="M109" s="45"/>
      <c r="N109" s="45"/>
      <c r="O109" s="45"/>
      <c r="P109" s="45"/>
      <c r="Q109" s="14">
        <f t="shared" si="48"/>
        <v>0</v>
      </c>
      <c r="R109" s="14">
        <f t="shared" si="48"/>
        <v>0</v>
      </c>
      <c r="S109" s="45"/>
      <c r="T109" s="45"/>
      <c r="U109" s="45"/>
      <c r="V109" s="45"/>
      <c r="W109" s="45"/>
      <c r="X109" s="45"/>
      <c r="Y109" s="14">
        <f t="shared" si="49"/>
        <v>0</v>
      </c>
      <c r="Z109" s="14">
        <f t="shared" si="49"/>
        <v>0</v>
      </c>
      <c r="AA109" s="45"/>
      <c r="AB109" s="45"/>
      <c r="AC109" s="45"/>
      <c r="AD109" s="45"/>
      <c r="AE109" s="45"/>
      <c r="AF109" s="45"/>
      <c r="AG109" s="14">
        <f t="shared" si="50"/>
        <v>0</v>
      </c>
      <c r="AH109" s="14">
        <f t="shared" si="50"/>
        <v>0</v>
      </c>
      <c r="AI109" s="15">
        <f t="shared" si="51"/>
        <v>0</v>
      </c>
      <c r="AJ109" s="15">
        <f t="shared" si="46"/>
        <v>0</v>
      </c>
    </row>
    <row r="110" spans="1:36" s="2" customFormat="1" x14ac:dyDescent="0.25">
      <c r="A110" s="8"/>
      <c r="B110" s="6" t="s">
        <v>98</v>
      </c>
      <c r="C110" s="45"/>
      <c r="D110" s="45"/>
      <c r="E110" s="45"/>
      <c r="F110" s="45"/>
      <c r="G110" s="45"/>
      <c r="H110" s="45"/>
      <c r="I110" s="14">
        <f t="shared" si="47"/>
        <v>0</v>
      </c>
      <c r="J110" s="14">
        <f t="shared" si="47"/>
        <v>0</v>
      </c>
      <c r="K110" s="45"/>
      <c r="L110" s="45"/>
      <c r="M110" s="45"/>
      <c r="N110" s="45"/>
      <c r="O110" s="45"/>
      <c r="P110" s="45"/>
      <c r="Q110" s="14">
        <f t="shared" si="48"/>
        <v>0</v>
      </c>
      <c r="R110" s="14">
        <f t="shared" si="48"/>
        <v>0</v>
      </c>
      <c r="S110" s="45"/>
      <c r="T110" s="45"/>
      <c r="U110" s="45"/>
      <c r="V110" s="45"/>
      <c r="W110" s="45"/>
      <c r="X110" s="45"/>
      <c r="Y110" s="14">
        <f t="shared" si="49"/>
        <v>0</v>
      </c>
      <c r="Z110" s="14">
        <f t="shared" si="49"/>
        <v>0</v>
      </c>
      <c r="AA110" s="45"/>
      <c r="AB110" s="45"/>
      <c r="AC110" s="45"/>
      <c r="AD110" s="45"/>
      <c r="AE110" s="45"/>
      <c r="AF110" s="45"/>
      <c r="AG110" s="14">
        <f t="shared" si="50"/>
        <v>0</v>
      </c>
      <c r="AH110" s="14">
        <f t="shared" si="50"/>
        <v>0</v>
      </c>
      <c r="AI110" s="15">
        <f t="shared" si="51"/>
        <v>0</v>
      </c>
      <c r="AJ110" s="15">
        <f t="shared" si="46"/>
        <v>0</v>
      </c>
    </row>
    <row r="111" spans="1:36" s="2" customFormat="1" ht="25.5" x14ac:dyDescent="0.25">
      <c r="A111" s="5" t="s">
        <v>99</v>
      </c>
      <c r="B111" s="6" t="s">
        <v>100</v>
      </c>
      <c r="C111" s="45"/>
      <c r="D111" s="45"/>
      <c r="E111" s="45"/>
      <c r="F111" s="45"/>
      <c r="G111" s="45"/>
      <c r="H111" s="45"/>
      <c r="I111" s="14">
        <f t="shared" si="47"/>
        <v>0</v>
      </c>
      <c r="J111" s="14">
        <f t="shared" si="47"/>
        <v>0</v>
      </c>
      <c r="K111" s="45"/>
      <c r="L111" s="45"/>
      <c r="M111" s="45"/>
      <c r="N111" s="45"/>
      <c r="O111" s="45"/>
      <c r="P111" s="45"/>
      <c r="Q111" s="14">
        <f t="shared" si="48"/>
        <v>0</v>
      </c>
      <c r="R111" s="14">
        <f t="shared" si="48"/>
        <v>0</v>
      </c>
      <c r="S111" s="45"/>
      <c r="T111" s="45"/>
      <c r="U111" s="45"/>
      <c r="V111" s="45"/>
      <c r="W111" s="45"/>
      <c r="X111" s="45"/>
      <c r="Y111" s="14">
        <f t="shared" si="49"/>
        <v>0</v>
      </c>
      <c r="Z111" s="14">
        <f t="shared" si="49"/>
        <v>0</v>
      </c>
      <c r="AA111" s="45"/>
      <c r="AB111" s="45"/>
      <c r="AC111" s="45"/>
      <c r="AD111" s="45"/>
      <c r="AE111" s="45"/>
      <c r="AF111" s="45"/>
      <c r="AG111" s="14">
        <f t="shared" si="50"/>
        <v>0</v>
      </c>
      <c r="AH111" s="14">
        <f t="shared" si="50"/>
        <v>0</v>
      </c>
      <c r="AI111" s="15">
        <f t="shared" si="51"/>
        <v>0</v>
      </c>
      <c r="AJ111" s="15">
        <f t="shared" si="46"/>
        <v>0</v>
      </c>
    </row>
    <row r="112" spans="1:36" s="2" customFormat="1" x14ac:dyDescent="0.25">
      <c r="A112" s="8"/>
      <c r="B112" s="6" t="s">
        <v>85</v>
      </c>
      <c r="C112" s="45"/>
      <c r="D112" s="45"/>
      <c r="E112" s="45"/>
      <c r="F112" s="45"/>
      <c r="G112" s="45"/>
      <c r="H112" s="45"/>
      <c r="I112" s="14">
        <f>C112+E112+G112</f>
        <v>0</v>
      </c>
      <c r="J112" s="14">
        <f>D112+F112+H112</f>
        <v>0</v>
      </c>
      <c r="K112" s="45"/>
      <c r="L112" s="45"/>
      <c r="M112" s="45"/>
      <c r="N112" s="45"/>
      <c r="O112" s="45"/>
      <c r="P112" s="45"/>
      <c r="Q112" s="14">
        <f t="shared" si="48"/>
        <v>0</v>
      </c>
      <c r="R112" s="14">
        <f t="shared" si="48"/>
        <v>0</v>
      </c>
      <c r="S112" s="45"/>
      <c r="T112" s="45"/>
      <c r="U112" s="45"/>
      <c r="V112" s="45"/>
      <c r="W112" s="45"/>
      <c r="X112" s="45"/>
      <c r="Y112" s="14">
        <f t="shared" si="49"/>
        <v>0</v>
      </c>
      <c r="Z112" s="14">
        <f t="shared" si="49"/>
        <v>0</v>
      </c>
      <c r="AA112" s="45"/>
      <c r="AB112" s="45"/>
      <c r="AC112" s="45"/>
      <c r="AD112" s="45"/>
      <c r="AE112" s="45"/>
      <c r="AF112" s="45"/>
      <c r="AG112" s="14">
        <f t="shared" si="50"/>
        <v>0</v>
      </c>
      <c r="AH112" s="14">
        <f t="shared" si="50"/>
        <v>0</v>
      </c>
      <c r="AI112" s="15">
        <f t="shared" si="51"/>
        <v>0</v>
      </c>
      <c r="AJ112" s="15">
        <f t="shared" si="46"/>
        <v>0</v>
      </c>
    </row>
    <row r="113" spans="1:36" s="2" customFormat="1" ht="64.900000000000006" customHeight="1" x14ac:dyDescent="0.25">
      <c r="A113" s="76" t="s">
        <v>101</v>
      </c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8"/>
    </row>
    <row r="114" spans="1:36" s="2" customFormat="1" x14ac:dyDescent="0.25">
      <c r="A114" s="49">
        <v>16</v>
      </c>
      <c r="B114" s="50" t="s">
        <v>102</v>
      </c>
      <c r="C114" s="87">
        <f>C115+C117+C119</f>
        <v>0</v>
      </c>
      <c r="D114" s="87"/>
      <c r="E114" s="87">
        <f t="shared" ref="E114" si="56">E115+E117+E119</f>
        <v>0</v>
      </c>
      <c r="F114" s="87"/>
      <c r="G114" s="87">
        <f t="shared" ref="G114" si="57">G115+G117+G119</f>
        <v>0</v>
      </c>
      <c r="H114" s="87"/>
      <c r="I114" s="88">
        <f>C114+E114+G114</f>
        <v>0</v>
      </c>
      <c r="J114" s="88"/>
      <c r="K114" s="87">
        <f>K115+K117+K119</f>
        <v>0</v>
      </c>
      <c r="L114" s="87"/>
      <c r="M114" s="87">
        <f t="shared" ref="M114" si="58">M115+M117+M119</f>
        <v>0</v>
      </c>
      <c r="N114" s="87"/>
      <c r="O114" s="87">
        <f t="shared" ref="O114" si="59">O115+O117+O119</f>
        <v>0</v>
      </c>
      <c r="P114" s="87"/>
      <c r="Q114" s="88">
        <f>K114+M114+O114</f>
        <v>0</v>
      </c>
      <c r="R114" s="88"/>
      <c r="S114" s="87">
        <f>S115+S117+S119</f>
        <v>0</v>
      </c>
      <c r="T114" s="87"/>
      <c r="U114" s="87">
        <f t="shared" ref="U114" si="60">U115+U117+U119</f>
        <v>0</v>
      </c>
      <c r="V114" s="87"/>
      <c r="W114" s="87">
        <f t="shared" ref="W114" si="61">W115+W117+W119</f>
        <v>0</v>
      </c>
      <c r="X114" s="87"/>
      <c r="Y114" s="88">
        <f>S114+U114+W114</f>
        <v>0</v>
      </c>
      <c r="Z114" s="88"/>
      <c r="AA114" s="87">
        <f>AA115+AA117+AA119</f>
        <v>0</v>
      </c>
      <c r="AB114" s="87"/>
      <c r="AC114" s="87">
        <f t="shared" ref="AC114" si="62">AC115+AC117+AC119</f>
        <v>0</v>
      </c>
      <c r="AD114" s="87"/>
      <c r="AE114" s="87">
        <f t="shared" ref="AE114" si="63">AE115+AE117+AE119</f>
        <v>0</v>
      </c>
      <c r="AF114" s="87"/>
      <c r="AG114" s="88">
        <f>AA114+AC114+AE114</f>
        <v>0</v>
      </c>
      <c r="AH114" s="88"/>
      <c r="AI114" s="89">
        <f>I114+Q114+Y114+AG114</f>
        <v>0</v>
      </c>
      <c r="AJ114" s="89"/>
    </row>
    <row r="115" spans="1:36" s="2" customFormat="1" x14ac:dyDescent="0.25">
      <c r="A115" s="5" t="s">
        <v>103</v>
      </c>
      <c r="B115" s="6" t="s">
        <v>104</v>
      </c>
      <c r="C115" s="90"/>
      <c r="D115" s="90"/>
      <c r="E115" s="90"/>
      <c r="F115" s="90"/>
      <c r="G115" s="90"/>
      <c r="H115" s="90"/>
      <c r="I115" s="88">
        <f t="shared" ref="I115:I135" si="64">C115+E115+G115</f>
        <v>0</v>
      </c>
      <c r="J115" s="88"/>
      <c r="K115" s="90"/>
      <c r="L115" s="90"/>
      <c r="M115" s="90"/>
      <c r="N115" s="90"/>
      <c r="O115" s="90"/>
      <c r="P115" s="90"/>
      <c r="Q115" s="88">
        <f t="shared" ref="Q115:Q135" si="65">K115+M115+O115</f>
        <v>0</v>
      </c>
      <c r="R115" s="88"/>
      <c r="S115" s="90"/>
      <c r="T115" s="90"/>
      <c r="U115" s="90"/>
      <c r="V115" s="90"/>
      <c r="W115" s="90"/>
      <c r="X115" s="90"/>
      <c r="Y115" s="88">
        <f t="shared" ref="Y115:Y135" si="66">S115+U115+W115</f>
        <v>0</v>
      </c>
      <c r="Z115" s="88"/>
      <c r="AA115" s="90"/>
      <c r="AB115" s="90"/>
      <c r="AC115" s="90"/>
      <c r="AD115" s="90"/>
      <c r="AE115" s="90"/>
      <c r="AF115" s="90"/>
      <c r="AG115" s="88">
        <f t="shared" ref="AG115:AG135" si="67">AA115+AC115+AE115</f>
        <v>0</v>
      </c>
      <c r="AH115" s="88"/>
      <c r="AI115" s="89">
        <f t="shared" ref="AI115:AI134" si="68">I115+Q115+Y115+AG115</f>
        <v>0</v>
      </c>
      <c r="AJ115" s="89"/>
    </row>
    <row r="116" spans="1:36" s="2" customFormat="1" x14ac:dyDescent="0.25">
      <c r="A116" s="8"/>
      <c r="B116" s="6" t="s">
        <v>85</v>
      </c>
      <c r="C116" s="90"/>
      <c r="D116" s="90"/>
      <c r="E116" s="90"/>
      <c r="F116" s="90"/>
      <c r="G116" s="90"/>
      <c r="H116" s="90"/>
      <c r="I116" s="88">
        <f t="shared" si="64"/>
        <v>0</v>
      </c>
      <c r="J116" s="88"/>
      <c r="K116" s="90"/>
      <c r="L116" s="90"/>
      <c r="M116" s="90"/>
      <c r="N116" s="90"/>
      <c r="O116" s="90"/>
      <c r="P116" s="90"/>
      <c r="Q116" s="88">
        <f t="shared" si="65"/>
        <v>0</v>
      </c>
      <c r="R116" s="88"/>
      <c r="S116" s="90"/>
      <c r="T116" s="90"/>
      <c r="U116" s="90"/>
      <c r="V116" s="90"/>
      <c r="W116" s="90"/>
      <c r="X116" s="90"/>
      <c r="Y116" s="88">
        <f t="shared" si="66"/>
        <v>0</v>
      </c>
      <c r="Z116" s="88"/>
      <c r="AA116" s="90"/>
      <c r="AB116" s="90"/>
      <c r="AC116" s="90"/>
      <c r="AD116" s="90"/>
      <c r="AE116" s="90"/>
      <c r="AF116" s="90"/>
      <c r="AG116" s="88">
        <f t="shared" si="67"/>
        <v>0</v>
      </c>
      <c r="AH116" s="88"/>
      <c r="AI116" s="89">
        <f t="shared" si="68"/>
        <v>0</v>
      </c>
      <c r="AJ116" s="89"/>
    </row>
    <row r="117" spans="1:36" s="2" customFormat="1" x14ac:dyDescent="0.25">
      <c r="A117" s="5" t="s">
        <v>105</v>
      </c>
      <c r="B117" s="6" t="s">
        <v>106</v>
      </c>
      <c r="C117" s="90"/>
      <c r="D117" s="90"/>
      <c r="E117" s="90"/>
      <c r="F117" s="90"/>
      <c r="G117" s="90"/>
      <c r="H117" s="90"/>
      <c r="I117" s="88">
        <f t="shared" si="64"/>
        <v>0</v>
      </c>
      <c r="J117" s="88"/>
      <c r="K117" s="90"/>
      <c r="L117" s="90"/>
      <c r="M117" s="90"/>
      <c r="N117" s="90"/>
      <c r="O117" s="90"/>
      <c r="P117" s="90"/>
      <c r="Q117" s="88">
        <f t="shared" si="65"/>
        <v>0</v>
      </c>
      <c r="R117" s="88"/>
      <c r="S117" s="90"/>
      <c r="T117" s="90"/>
      <c r="U117" s="90"/>
      <c r="V117" s="90"/>
      <c r="W117" s="90"/>
      <c r="X117" s="90"/>
      <c r="Y117" s="88">
        <f t="shared" si="66"/>
        <v>0</v>
      </c>
      <c r="Z117" s="88"/>
      <c r="AA117" s="90"/>
      <c r="AB117" s="90"/>
      <c r="AC117" s="90"/>
      <c r="AD117" s="90"/>
      <c r="AE117" s="90"/>
      <c r="AF117" s="90"/>
      <c r="AG117" s="88">
        <f t="shared" si="67"/>
        <v>0</v>
      </c>
      <c r="AH117" s="88"/>
      <c r="AI117" s="89">
        <f t="shared" si="68"/>
        <v>0</v>
      </c>
      <c r="AJ117" s="89"/>
    </row>
    <row r="118" spans="1:36" s="2" customFormat="1" x14ac:dyDescent="0.25">
      <c r="A118" s="8"/>
      <c r="B118" s="6" t="s">
        <v>85</v>
      </c>
      <c r="C118" s="90"/>
      <c r="D118" s="90"/>
      <c r="E118" s="90"/>
      <c r="F118" s="90"/>
      <c r="G118" s="90"/>
      <c r="H118" s="90"/>
      <c r="I118" s="88">
        <f t="shared" si="64"/>
        <v>0</v>
      </c>
      <c r="J118" s="88"/>
      <c r="K118" s="90"/>
      <c r="L118" s="90"/>
      <c r="M118" s="90"/>
      <c r="N118" s="90"/>
      <c r="O118" s="90"/>
      <c r="P118" s="90"/>
      <c r="Q118" s="88">
        <f t="shared" si="65"/>
        <v>0</v>
      </c>
      <c r="R118" s="88"/>
      <c r="S118" s="90"/>
      <c r="T118" s="90"/>
      <c r="U118" s="90"/>
      <c r="V118" s="90"/>
      <c r="W118" s="90"/>
      <c r="X118" s="90"/>
      <c r="Y118" s="88">
        <f t="shared" si="66"/>
        <v>0</v>
      </c>
      <c r="Z118" s="88"/>
      <c r="AA118" s="90"/>
      <c r="AB118" s="90"/>
      <c r="AC118" s="90"/>
      <c r="AD118" s="90"/>
      <c r="AE118" s="90"/>
      <c r="AF118" s="90"/>
      <c r="AG118" s="88">
        <f t="shared" si="67"/>
        <v>0</v>
      </c>
      <c r="AH118" s="88"/>
      <c r="AI118" s="89">
        <f t="shared" si="68"/>
        <v>0</v>
      </c>
      <c r="AJ118" s="89"/>
    </row>
    <row r="119" spans="1:36" s="2" customFormat="1" x14ac:dyDescent="0.25">
      <c r="A119" s="5" t="s">
        <v>107</v>
      </c>
      <c r="B119" s="6" t="s">
        <v>108</v>
      </c>
      <c r="C119" s="90"/>
      <c r="D119" s="90"/>
      <c r="E119" s="90"/>
      <c r="F119" s="90"/>
      <c r="G119" s="90"/>
      <c r="H119" s="90"/>
      <c r="I119" s="88">
        <f t="shared" si="64"/>
        <v>0</v>
      </c>
      <c r="J119" s="88"/>
      <c r="K119" s="90"/>
      <c r="L119" s="90"/>
      <c r="M119" s="90"/>
      <c r="N119" s="90"/>
      <c r="O119" s="90"/>
      <c r="P119" s="90"/>
      <c r="Q119" s="88">
        <f t="shared" si="65"/>
        <v>0</v>
      </c>
      <c r="R119" s="88"/>
      <c r="S119" s="90"/>
      <c r="T119" s="90"/>
      <c r="U119" s="90"/>
      <c r="V119" s="90"/>
      <c r="W119" s="90"/>
      <c r="X119" s="90"/>
      <c r="Y119" s="88">
        <f t="shared" si="66"/>
        <v>0</v>
      </c>
      <c r="Z119" s="88"/>
      <c r="AA119" s="90"/>
      <c r="AB119" s="90"/>
      <c r="AC119" s="90"/>
      <c r="AD119" s="90"/>
      <c r="AE119" s="90"/>
      <c r="AF119" s="90"/>
      <c r="AG119" s="88">
        <f t="shared" si="67"/>
        <v>0</v>
      </c>
      <c r="AH119" s="88"/>
      <c r="AI119" s="89">
        <f t="shared" si="68"/>
        <v>0</v>
      </c>
      <c r="AJ119" s="89"/>
    </row>
    <row r="120" spans="1:36" s="2" customFormat="1" x14ac:dyDescent="0.25">
      <c r="A120" s="8"/>
      <c r="B120" s="6" t="s">
        <v>85</v>
      </c>
      <c r="C120" s="90"/>
      <c r="D120" s="90"/>
      <c r="E120" s="90"/>
      <c r="F120" s="90"/>
      <c r="G120" s="90"/>
      <c r="H120" s="90"/>
      <c r="I120" s="88">
        <f t="shared" si="64"/>
        <v>0</v>
      </c>
      <c r="J120" s="88"/>
      <c r="K120" s="90"/>
      <c r="L120" s="90"/>
      <c r="M120" s="90"/>
      <c r="N120" s="90"/>
      <c r="O120" s="90"/>
      <c r="P120" s="90"/>
      <c r="Q120" s="88">
        <f t="shared" si="65"/>
        <v>0</v>
      </c>
      <c r="R120" s="88"/>
      <c r="S120" s="90"/>
      <c r="T120" s="90"/>
      <c r="U120" s="90"/>
      <c r="V120" s="90"/>
      <c r="W120" s="90"/>
      <c r="X120" s="90"/>
      <c r="Y120" s="88">
        <f t="shared" si="66"/>
        <v>0</v>
      </c>
      <c r="Z120" s="88"/>
      <c r="AA120" s="90"/>
      <c r="AB120" s="90"/>
      <c r="AC120" s="90"/>
      <c r="AD120" s="90"/>
      <c r="AE120" s="90"/>
      <c r="AF120" s="90"/>
      <c r="AG120" s="88">
        <f t="shared" si="67"/>
        <v>0</v>
      </c>
      <c r="AH120" s="88"/>
      <c r="AI120" s="89">
        <f t="shared" si="68"/>
        <v>0</v>
      </c>
      <c r="AJ120" s="89"/>
    </row>
    <row r="121" spans="1:36" s="2" customFormat="1" x14ac:dyDescent="0.25">
      <c r="A121" s="49">
        <v>17</v>
      </c>
      <c r="B121" s="50" t="s">
        <v>109</v>
      </c>
      <c r="C121" s="87">
        <f>SUM(C122:D128)</f>
        <v>0</v>
      </c>
      <c r="D121" s="87"/>
      <c r="E121" s="87">
        <f t="shared" ref="E121" si="69">SUM(E122:F128)</f>
        <v>0</v>
      </c>
      <c r="F121" s="87"/>
      <c r="G121" s="87">
        <f t="shared" ref="G121" si="70">SUM(G122:H128)</f>
        <v>0</v>
      </c>
      <c r="H121" s="87"/>
      <c r="I121" s="88">
        <f t="shared" si="64"/>
        <v>0</v>
      </c>
      <c r="J121" s="88"/>
      <c r="K121" s="87">
        <f>SUM(K122:L128)</f>
        <v>0</v>
      </c>
      <c r="L121" s="87"/>
      <c r="M121" s="87">
        <f t="shared" ref="M121" si="71">SUM(M122:N128)</f>
        <v>0</v>
      </c>
      <c r="N121" s="87"/>
      <c r="O121" s="87">
        <f t="shared" ref="O121" si="72">SUM(O122:P128)</f>
        <v>0</v>
      </c>
      <c r="P121" s="87"/>
      <c r="Q121" s="88">
        <f t="shared" si="65"/>
        <v>0</v>
      </c>
      <c r="R121" s="88"/>
      <c r="S121" s="87">
        <f>SUM(S122:T128)</f>
        <v>0</v>
      </c>
      <c r="T121" s="87"/>
      <c r="U121" s="87">
        <f t="shared" ref="U121" si="73">SUM(U122:V128)</f>
        <v>0</v>
      </c>
      <c r="V121" s="87"/>
      <c r="W121" s="87">
        <f t="shared" ref="W121" si="74">SUM(W122:X128)</f>
        <v>0</v>
      </c>
      <c r="X121" s="87"/>
      <c r="Y121" s="88">
        <f t="shared" si="66"/>
        <v>0</v>
      </c>
      <c r="Z121" s="88"/>
      <c r="AA121" s="87">
        <f>SUM(AA122:AB128)</f>
        <v>0</v>
      </c>
      <c r="AB121" s="87"/>
      <c r="AC121" s="87">
        <f t="shared" ref="AC121" si="75">SUM(AC122:AD128)</f>
        <v>0</v>
      </c>
      <c r="AD121" s="87"/>
      <c r="AE121" s="87">
        <f t="shared" ref="AE121" si="76">SUM(AE122:AF128)</f>
        <v>0</v>
      </c>
      <c r="AF121" s="87"/>
      <c r="AG121" s="88">
        <f t="shared" si="67"/>
        <v>0</v>
      </c>
      <c r="AH121" s="88"/>
      <c r="AI121" s="89">
        <f t="shared" si="68"/>
        <v>0</v>
      </c>
      <c r="AJ121" s="89"/>
    </row>
    <row r="122" spans="1:36" s="2" customFormat="1" x14ac:dyDescent="0.25">
      <c r="A122" s="5" t="s">
        <v>110</v>
      </c>
      <c r="B122" s="6" t="s">
        <v>111</v>
      </c>
      <c r="C122" s="90"/>
      <c r="D122" s="90"/>
      <c r="E122" s="90"/>
      <c r="F122" s="90"/>
      <c r="G122" s="90"/>
      <c r="H122" s="90"/>
      <c r="I122" s="88">
        <f t="shared" si="64"/>
        <v>0</v>
      </c>
      <c r="J122" s="88"/>
      <c r="K122" s="90"/>
      <c r="L122" s="90"/>
      <c r="M122" s="90"/>
      <c r="N122" s="90"/>
      <c r="O122" s="90"/>
      <c r="P122" s="90"/>
      <c r="Q122" s="88">
        <f t="shared" si="65"/>
        <v>0</v>
      </c>
      <c r="R122" s="88"/>
      <c r="S122" s="90"/>
      <c r="T122" s="90"/>
      <c r="U122" s="90"/>
      <c r="V122" s="90"/>
      <c r="W122" s="90"/>
      <c r="X122" s="90"/>
      <c r="Y122" s="88">
        <f t="shared" si="66"/>
        <v>0</v>
      </c>
      <c r="Z122" s="88"/>
      <c r="AA122" s="90"/>
      <c r="AB122" s="90"/>
      <c r="AC122" s="90"/>
      <c r="AD122" s="90"/>
      <c r="AE122" s="90"/>
      <c r="AF122" s="90"/>
      <c r="AG122" s="88">
        <f t="shared" si="67"/>
        <v>0</v>
      </c>
      <c r="AH122" s="88"/>
      <c r="AI122" s="89">
        <f t="shared" si="68"/>
        <v>0</v>
      </c>
      <c r="AJ122" s="89"/>
    </row>
    <row r="123" spans="1:36" s="2" customFormat="1" x14ac:dyDescent="0.25">
      <c r="A123" s="5" t="s">
        <v>112</v>
      </c>
      <c r="B123" s="6" t="s">
        <v>113</v>
      </c>
      <c r="C123" s="90"/>
      <c r="D123" s="90"/>
      <c r="E123" s="90"/>
      <c r="F123" s="90"/>
      <c r="G123" s="90"/>
      <c r="H123" s="90"/>
      <c r="I123" s="88">
        <f t="shared" si="64"/>
        <v>0</v>
      </c>
      <c r="J123" s="88"/>
      <c r="K123" s="90"/>
      <c r="L123" s="90"/>
      <c r="M123" s="90"/>
      <c r="N123" s="90"/>
      <c r="O123" s="90"/>
      <c r="P123" s="90"/>
      <c r="Q123" s="88">
        <f t="shared" si="65"/>
        <v>0</v>
      </c>
      <c r="R123" s="88"/>
      <c r="S123" s="90"/>
      <c r="T123" s="90"/>
      <c r="U123" s="90"/>
      <c r="V123" s="90"/>
      <c r="W123" s="90"/>
      <c r="X123" s="90"/>
      <c r="Y123" s="88">
        <f t="shared" si="66"/>
        <v>0</v>
      </c>
      <c r="Z123" s="88"/>
      <c r="AA123" s="90"/>
      <c r="AB123" s="90"/>
      <c r="AC123" s="90"/>
      <c r="AD123" s="90"/>
      <c r="AE123" s="90"/>
      <c r="AF123" s="90"/>
      <c r="AG123" s="88">
        <f t="shared" si="67"/>
        <v>0</v>
      </c>
      <c r="AH123" s="88"/>
      <c r="AI123" s="89">
        <f t="shared" si="68"/>
        <v>0</v>
      </c>
      <c r="AJ123" s="89"/>
    </row>
    <row r="124" spans="1:36" s="2" customFormat="1" x14ac:dyDescent="0.25">
      <c r="A124" s="5" t="s">
        <v>114</v>
      </c>
      <c r="B124" s="6" t="s">
        <v>115</v>
      </c>
      <c r="C124" s="90"/>
      <c r="D124" s="90"/>
      <c r="E124" s="90"/>
      <c r="F124" s="90"/>
      <c r="G124" s="90"/>
      <c r="H124" s="90"/>
      <c r="I124" s="88">
        <f t="shared" si="64"/>
        <v>0</v>
      </c>
      <c r="J124" s="88"/>
      <c r="K124" s="90"/>
      <c r="L124" s="90"/>
      <c r="M124" s="90"/>
      <c r="N124" s="90"/>
      <c r="O124" s="90"/>
      <c r="P124" s="90"/>
      <c r="Q124" s="88">
        <f t="shared" si="65"/>
        <v>0</v>
      </c>
      <c r="R124" s="88"/>
      <c r="S124" s="90"/>
      <c r="T124" s="90"/>
      <c r="U124" s="90"/>
      <c r="V124" s="90"/>
      <c r="W124" s="90"/>
      <c r="X124" s="90"/>
      <c r="Y124" s="88">
        <f t="shared" si="66"/>
        <v>0</v>
      </c>
      <c r="Z124" s="88"/>
      <c r="AA124" s="90"/>
      <c r="AB124" s="90"/>
      <c r="AC124" s="90"/>
      <c r="AD124" s="90"/>
      <c r="AE124" s="90"/>
      <c r="AF124" s="90"/>
      <c r="AG124" s="88">
        <f t="shared" si="67"/>
        <v>0</v>
      </c>
      <c r="AH124" s="88"/>
      <c r="AI124" s="89">
        <f t="shared" si="68"/>
        <v>0</v>
      </c>
      <c r="AJ124" s="89"/>
    </row>
    <row r="125" spans="1:36" s="2" customFormat="1" ht="25.5" x14ac:dyDescent="0.25">
      <c r="A125" s="5" t="s">
        <v>116</v>
      </c>
      <c r="B125" s="6" t="s">
        <v>117</v>
      </c>
      <c r="C125" s="90"/>
      <c r="D125" s="90"/>
      <c r="E125" s="90"/>
      <c r="F125" s="90"/>
      <c r="G125" s="90"/>
      <c r="H125" s="90"/>
      <c r="I125" s="88">
        <f t="shared" si="64"/>
        <v>0</v>
      </c>
      <c r="J125" s="88"/>
      <c r="K125" s="90"/>
      <c r="L125" s="90"/>
      <c r="M125" s="90"/>
      <c r="N125" s="90"/>
      <c r="O125" s="90"/>
      <c r="P125" s="90"/>
      <c r="Q125" s="88">
        <f t="shared" si="65"/>
        <v>0</v>
      </c>
      <c r="R125" s="88"/>
      <c r="S125" s="90"/>
      <c r="T125" s="90"/>
      <c r="U125" s="90"/>
      <c r="V125" s="90"/>
      <c r="W125" s="90"/>
      <c r="X125" s="90"/>
      <c r="Y125" s="88">
        <f t="shared" si="66"/>
        <v>0</v>
      </c>
      <c r="Z125" s="88"/>
      <c r="AA125" s="90"/>
      <c r="AB125" s="90"/>
      <c r="AC125" s="90"/>
      <c r="AD125" s="90"/>
      <c r="AE125" s="90"/>
      <c r="AF125" s="90"/>
      <c r="AG125" s="88">
        <f t="shared" si="67"/>
        <v>0</v>
      </c>
      <c r="AH125" s="88"/>
      <c r="AI125" s="89">
        <f t="shared" si="68"/>
        <v>0</v>
      </c>
      <c r="AJ125" s="89"/>
    </row>
    <row r="126" spans="1:36" s="2" customFormat="1" x14ac:dyDescent="0.25">
      <c r="A126" s="5" t="s">
        <v>118</v>
      </c>
      <c r="B126" s="6" t="s">
        <v>119</v>
      </c>
      <c r="C126" s="90"/>
      <c r="D126" s="90"/>
      <c r="E126" s="90"/>
      <c r="F126" s="90"/>
      <c r="G126" s="90"/>
      <c r="H126" s="90"/>
      <c r="I126" s="88">
        <f t="shared" si="64"/>
        <v>0</v>
      </c>
      <c r="J126" s="88"/>
      <c r="K126" s="90"/>
      <c r="L126" s="90"/>
      <c r="M126" s="90"/>
      <c r="N126" s="90"/>
      <c r="O126" s="90"/>
      <c r="P126" s="90"/>
      <c r="Q126" s="88">
        <f t="shared" si="65"/>
        <v>0</v>
      </c>
      <c r="R126" s="88"/>
      <c r="S126" s="90"/>
      <c r="T126" s="90"/>
      <c r="U126" s="90"/>
      <c r="V126" s="90"/>
      <c r="W126" s="90"/>
      <c r="X126" s="90"/>
      <c r="Y126" s="88">
        <f t="shared" si="66"/>
        <v>0</v>
      </c>
      <c r="Z126" s="88"/>
      <c r="AA126" s="90"/>
      <c r="AB126" s="90"/>
      <c r="AC126" s="90"/>
      <c r="AD126" s="90"/>
      <c r="AE126" s="90"/>
      <c r="AF126" s="90"/>
      <c r="AG126" s="88">
        <f t="shared" si="67"/>
        <v>0</v>
      </c>
      <c r="AH126" s="88"/>
      <c r="AI126" s="89">
        <f t="shared" si="68"/>
        <v>0</v>
      </c>
      <c r="AJ126" s="89"/>
    </row>
    <row r="127" spans="1:36" s="2" customFormat="1" x14ac:dyDescent="0.25">
      <c r="A127" s="5" t="s">
        <v>120</v>
      </c>
      <c r="B127" s="6" t="s">
        <v>121</v>
      </c>
      <c r="C127" s="90"/>
      <c r="D127" s="90"/>
      <c r="E127" s="90"/>
      <c r="F127" s="90"/>
      <c r="G127" s="90"/>
      <c r="H127" s="90"/>
      <c r="I127" s="88">
        <f t="shared" si="64"/>
        <v>0</v>
      </c>
      <c r="J127" s="88"/>
      <c r="K127" s="90"/>
      <c r="L127" s="90"/>
      <c r="M127" s="90"/>
      <c r="N127" s="90"/>
      <c r="O127" s="90"/>
      <c r="P127" s="90"/>
      <c r="Q127" s="88">
        <f t="shared" si="65"/>
        <v>0</v>
      </c>
      <c r="R127" s="88"/>
      <c r="S127" s="90"/>
      <c r="T127" s="90"/>
      <c r="U127" s="90"/>
      <c r="V127" s="90"/>
      <c r="W127" s="90"/>
      <c r="X127" s="90"/>
      <c r="Y127" s="88">
        <f t="shared" si="66"/>
        <v>0</v>
      </c>
      <c r="Z127" s="88"/>
      <c r="AA127" s="90"/>
      <c r="AB127" s="90"/>
      <c r="AC127" s="90"/>
      <c r="AD127" s="90"/>
      <c r="AE127" s="90"/>
      <c r="AF127" s="90"/>
      <c r="AG127" s="88">
        <f t="shared" si="67"/>
        <v>0</v>
      </c>
      <c r="AH127" s="88"/>
      <c r="AI127" s="89">
        <f t="shared" si="68"/>
        <v>0</v>
      </c>
      <c r="AJ127" s="89"/>
    </row>
    <row r="128" spans="1:36" s="2" customFormat="1" x14ac:dyDescent="0.25">
      <c r="A128" s="5" t="s">
        <v>122</v>
      </c>
      <c r="B128" s="6" t="s">
        <v>123</v>
      </c>
      <c r="C128" s="90"/>
      <c r="D128" s="90"/>
      <c r="E128" s="90"/>
      <c r="F128" s="90"/>
      <c r="G128" s="90"/>
      <c r="H128" s="90"/>
      <c r="I128" s="88">
        <f t="shared" si="64"/>
        <v>0</v>
      </c>
      <c r="J128" s="88"/>
      <c r="K128" s="90"/>
      <c r="L128" s="90"/>
      <c r="M128" s="90"/>
      <c r="N128" s="90"/>
      <c r="O128" s="90"/>
      <c r="P128" s="90"/>
      <c r="Q128" s="88">
        <f t="shared" si="65"/>
        <v>0</v>
      </c>
      <c r="R128" s="88"/>
      <c r="S128" s="90"/>
      <c r="T128" s="90"/>
      <c r="U128" s="90"/>
      <c r="V128" s="90"/>
      <c r="W128" s="90"/>
      <c r="X128" s="90"/>
      <c r="Y128" s="88">
        <f t="shared" si="66"/>
        <v>0</v>
      </c>
      <c r="Z128" s="88"/>
      <c r="AA128" s="90"/>
      <c r="AB128" s="90"/>
      <c r="AC128" s="90"/>
      <c r="AD128" s="90"/>
      <c r="AE128" s="90"/>
      <c r="AF128" s="90"/>
      <c r="AG128" s="88">
        <f t="shared" si="67"/>
        <v>0</v>
      </c>
      <c r="AH128" s="88"/>
      <c r="AI128" s="89">
        <f t="shared" si="68"/>
        <v>0</v>
      </c>
      <c r="AJ128" s="89"/>
    </row>
    <row r="129" spans="1:36" s="2" customFormat="1" ht="25.5" x14ac:dyDescent="0.25">
      <c r="A129" s="51">
        <v>18</v>
      </c>
      <c r="B129" s="52" t="s">
        <v>124</v>
      </c>
      <c r="C129" s="91">
        <f>C130+C132+C134</f>
        <v>0</v>
      </c>
      <c r="D129" s="91"/>
      <c r="E129" s="91">
        <f t="shared" ref="E129" si="77">E130+E132+E134</f>
        <v>0</v>
      </c>
      <c r="F129" s="91"/>
      <c r="G129" s="91">
        <f t="shared" ref="G129" si="78">G130+G132+G134</f>
        <v>0</v>
      </c>
      <c r="H129" s="91"/>
      <c r="I129" s="88">
        <f t="shared" si="64"/>
        <v>0</v>
      </c>
      <c r="J129" s="88"/>
      <c r="K129" s="91">
        <f>K130+K132+K134</f>
        <v>0</v>
      </c>
      <c r="L129" s="91"/>
      <c r="M129" s="91">
        <f t="shared" ref="M129" si="79">M130+M132+M134</f>
        <v>0</v>
      </c>
      <c r="N129" s="91"/>
      <c r="O129" s="91">
        <f t="shared" ref="O129" si="80">O130+O132+O134</f>
        <v>0</v>
      </c>
      <c r="P129" s="91"/>
      <c r="Q129" s="88">
        <f t="shared" si="65"/>
        <v>0</v>
      </c>
      <c r="R129" s="88"/>
      <c r="S129" s="91">
        <f>S130+S132+S134</f>
        <v>0</v>
      </c>
      <c r="T129" s="91"/>
      <c r="U129" s="91">
        <f t="shared" ref="U129" si="81">U130+U132+U134</f>
        <v>0</v>
      </c>
      <c r="V129" s="91"/>
      <c r="W129" s="91">
        <f t="shared" ref="W129" si="82">W130+W132+W134</f>
        <v>0</v>
      </c>
      <c r="X129" s="91"/>
      <c r="Y129" s="88">
        <f t="shared" si="66"/>
        <v>0</v>
      </c>
      <c r="Z129" s="88"/>
      <c r="AA129" s="91">
        <f>AA130+AA132+AA134</f>
        <v>0</v>
      </c>
      <c r="AB129" s="91"/>
      <c r="AC129" s="91">
        <f t="shared" ref="AC129" si="83">AC130+AC132+AC134</f>
        <v>0</v>
      </c>
      <c r="AD129" s="91"/>
      <c r="AE129" s="91">
        <f t="shared" ref="AE129" si="84">AE130+AE132+AE134</f>
        <v>0</v>
      </c>
      <c r="AF129" s="91"/>
      <c r="AG129" s="88">
        <f t="shared" si="67"/>
        <v>0</v>
      </c>
      <c r="AH129" s="88"/>
      <c r="AI129" s="89">
        <f t="shared" si="68"/>
        <v>0</v>
      </c>
      <c r="AJ129" s="89"/>
    </row>
    <row r="130" spans="1:36" s="2" customFormat="1" x14ac:dyDescent="0.25">
      <c r="A130" s="5" t="s">
        <v>125</v>
      </c>
      <c r="B130" s="6" t="s">
        <v>126</v>
      </c>
      <c r="C130" s="90"/>
      <c r="D130" s="90"/>
      <c r="E130" s="90"/>
      <c r="F130" s="90"/>
      <c r="G130" s="90"/>
      <c r="H130" s="90"/>
      <c r="I130" s="88">
        <f t="shared" si="64"/>
        <v>0</v>
      </c>
      <c r="J130" s="88"/>
      <c r="K130" s="90"/>
      <c r="L130" s="90"/>
      <c r="M130" s="90"/>
      <c r="N130" s="90"/>
      <c r="O130" s="90"/>
      <c r="P130" s="90"/>
      <c r="Q130" s="88">
        <f t="shared" si="65"/>
        <v>0</v>
      </c>
      <c r="R130" s="88"/>
      <c r="S130" s="90"/>
      <c r="T130" s="90"/>
      <c r="U130" s="90"/>
      <c r="V130" s="90"/>
      <c r="W130" s="90"/>
      <c r="X130" s="90"/>
      <c r="Y130" s="88">
        <f t="shared" si="66"/>
        <v>0</v>
      </c>
      <c r="Z130" s="88"/>
      <c r="AA130" s="90"/>
      <c r="AB130" s="90"/>
      <c r="AC130" s="90"/>
      <c r="AD130" s="90"/>
      <c r="AE130" s="90"/>
      <c r="AF130" s="90"/>
      <c r="AG130" s="88">
        <f t="shared" si="67"/>
        <v>0</v>
      </c>
      <c r="AH130" s="88"/>
      <c r="AI130" s="89">
        <f t="shared" si="68"/>
        <v>0</v>
      </c>
      <c r="AJ130" s="89"/>
    </row>
    <row r="131" spans="1:36" s="2" customFormat="1" x14ac:dyDescent="0.25">
      <c r="A131" s="8"/>
      <c r="B131" s="6" t="s">
        <v>85</v>
      </c>
      <c r="C131" s="90"/>
      <c r="D131" s="90"/>
      <c r="E131" s="90"/>
      <c r="F131" s="90"/>
      <c r="G131" s="90"/>
      <c r="H131" s="90"/>
      <c r="I131" s="88">
        <f t="shared" si="64"/>
        <v>0</v>
      </c>
      <c r="J131" s="88"/>
      <c r="K131" s="90"/>
      <c r="L131" s="90"/>
      <c r="M131" s="90"/>
      <c r="N131" s="90"/>
      <c r="O131" s="90"/>
      <c r="P131" s="90"/>
      <c r="Q131" s="88">
        <f t="shared" si="65"/>
        <v>0</v>
      </c>
      <c r="R131" s="88"/>
      <c r="S131" s="90"/>
      <c r="T131" s="90"/>
      <c r="U131" s="90"/>
      <c r="V131" s="90"/>
      <c r="W131" s="90"/>
      <c r="X131" s="90"/>
      <c r="Y131" s="88">
        <f t="shared" si="66"/>
        <v>0</v>
      </c>
      <c r="Z131" s="88"/>
      <c r="AA131" s="90"/>
      <c r="AB131" s="90"/>
      <c r="AC131" s="90"/>
      <c r="AD131" s="90"/>
      <c r="AE131" s="90"/>
      <c r="AF131" s="90"/>
      <c r="AG131" s="88">
        <f t="shared" si="67"/>
        <v>0</v>
      </c>
      <c r="AH131" s="88"/>
      <c r="AI131" s="89">
        <f t="shared" si="68"/>
        <v>0</v>
      </c>
      <c r="AJ131" s="89"/>
    </row>
    <row r="132" spans="1:36" s="2" customFormat="1" x14ac:dyDescent="0.25">
      <c r="A132" s="5" t="s">
        <v>127</v>
      </c>
      <c r="B132" s="6" t="s">
        <v>106</v>
      </c>
      <c r="C132" s="90"/>
      <c r="D132" s="90"/>
      <c r="E132" s="90"/>
      <c r="F132" s="90"/>
      <c r="G132" s="90"/>
      <c r="H132" s="90"/>
      <c r="I132" s="88">
        <f t="shared" si="64"/>
        <v>0</v>
      </c>
      <c r="J132" s="88"/>
      <c r="K132" s="90"/>
      <c r="L132" s="90"/>
      <c r="M132" s="90"/>
      <c r="N132" s="90"/>
      <c r="O132" s="90"/>
      <c r="P132" s="90"/>
      <c r="Q132" s="88">
        <f t="shared" si="65"/>
        <v>0</v>
      </c>
      <c r="R132" s="88"/>
      <c r="S132" s="90"/>
      <c r="T132" s="90"/>
      <c r="U132" s="90"/>
      <c r="V132" s="90"/>
      <c r="W132" s="90"/>
      <c r="X132" s="90"/>
      <c r="Y132" s="88">
        <f t="shared" si="66"/>
        <v>0</v>
      </c>
      <c r="Z132" s="88"/>
      <c r="AA132" s="90"/>
      <c r="AB132" s="90"/>
      <c r="AC132" s="90"/>
      <c r="AD132" s="90"/>
      <c r="AE132" s="90"/>
      <c r="AF132" s="90"/>
      <c r="AG132" s="88">
        <f t="shared" si="67"/>
        <v>0</v>
      </c>
      <c r="AH132" s="88"/>
      <c r="AI132" s="89">
        <f t="shared" si="68"/>
        <v>0</v>
      </c>
      <c r="AJ132" s="89"/>
    </row>
    <row r="133" spans="1:36" s="2" customFormat="1" x14ac:dyDescent="0.25">
      <c r="A133" s="8"/>
      <c r="B133" s="6" t="s">
        <v>85</v>
      </c>
      <c r="C133" s="90"/>
      <c r="D133" s="90"/>
      <c r="E133" s="90"/>
      <c r="F133" s="90"/>
      <c r="G133" s="90"/>
      <c r="H133" s="90"/>
      <c r="I133" s="88">
        <f t="shared" si="64"/>
        <v>0</v>
      </c>
      <c r="J133" s="88"/>
      <c r="K133" s="90"/>
      <c r="L133" s="90"/>
      <c r="M133" s="90"/>
      <c r="N133" s="90"/>
      <c r="O133" s="90"/>
      <c r="P133" s="90"/>
      <c r="Q133" s="88">
        <f t="shared" si="65"/>
        <v>0</v>
      </c>
      <c r="R133" s="88"/>
      <c r="S133" s="90"/>
      <c r="T133" s="90"/>
      <c r="U133" s="90"/>
      <c r="V133" s="90"/>
      <c r="W133" s="90"/>
      <c r="X133" s="90"/>
      <c r="Y133" s="88">
        <f t="shared" si="66"/>
        <v>0</v>
      </c>
      <c r="Z133" s="88"/>
      <c r="AA133" s="90"/>
      <c r="AB133" s="90"/>
      <c r="AC133" s="90"/>
      <c r="AD133" s="90"/>
      <c r="AE133" s="90"/>
      <c r="AF133" s="90"/>
      <c r="AG133" s="88">
        <f t="shared" si="67"/>
        <v>0</v>
      </c>
      <c r="AH133" s="88"/>
      <c r="AI133" s="89">
        <f t="shared" si="68"/>
        <v>0</v>
      </c>
      <c r="AJ133" s="89"/>
    </row>
    <row r="134" spans="1:36" s="2" customFormat="1" x14ac:dyDescent="0.25">
      <c r="A134" s="5" t="s">
        <v>128</v>
      </c>
      <c r="B134" s="6" t="s">
        <v>108</v>
      </c>
      <c r="C134" s="90"/>
      <c r="D134" s="90"/>
      <c r="E134" s="90"/>
      <c r="F134" s="90"/>
      <c r="G134" s="90"/>
      <c r="H134" s="90"/>
      <c r="I134" s="88">
        <f t="shared" si="64"/>
        <v>0</v>
      </c>
      <c r="J134" s="88"/>
      <c r="K134" s="90"/>
      <c r="L134" s="90"/>
      <c r="M134" s="90"/>
      <c r="N134" s="90"/>
      <c r="O134" s="90"/>
      <c r="P134" s="90"/>
      <c r="Q134" s="88">
        <f t="shared" si="65"/>
        <v>0</v>
      </c>
      <c r="R134" s="88"/>
      <c r="S134" s="90"/>
      <c r="T134" s="90"/>
      <c r="U134" s="90"/>
      <c r="V134" s="90"/>
      <c r="W134" s="90"/>
      <c r="X134" s="90"/>
      <c r="Y134" s="88">
        <f t="shared" si="66"/>
        <v>0</v>
      </c>
      <c r="Z134" s="88"/>
      <c r="AA134" s="90"/>
      <c r="AB134" s="90"/>
      <c r="AC134" s="90"/>
      <c r="AD134" s="90"/>
      <c r="AE134" s="90"/>
      <c r="AF134" s="90"/>
      <c r="AG134" s="88">
        <f t="shared" si="67"/>
        <v>0</v>
      </c>
      <c r="AH134" s="88"/>
      <c r="AI134" s="89">
        <f t="shared" si="68"/>
        <v>0</v>
      </c>
      <c r="AJ134" s="89"/>
    </row>
    <row r="135" spans="1:36" s="2" customFormat="1" x14ac:dyDescent="0.25">
      <c r="A135" s="8"/>
      <c r="B135" s="6" t="s">
        <v>85</v>
      </c>
      <c r="C135" s="90"/>
      <c r="D135" s="90"/>
      <c r="E135" s="90"/>
      <c r="F135" s="90"/>
      <c r="G135" s="90"/>
      <c r="H135" s="90"/>
      <c r="I135" s="88">
        <f t="shared" si="64"/>
        <v>0</v>
      </c>
      <c r="J135" s="88"/>
      <c r="K135" s="90"/>
      <c r="L135" s="90"/>
      <c r="M135" s="90"/>
      <c r="N135" s="90"/>
      <c r="O135" s="90"/>
      <c r="P135" s="90"/>
      <c r="Q135" s="88">
        <f t="shared" si="65"/>
        <v>0</v>
      </c>
      <c r="R135" s="88"/>
      <c r="S135" s="90"/>
      <c r="T135" s="90"/>
      <c r="U135" s="90"/>
      <c r="V135" s="90"/>
      <c r="W135" s="90"/>
      <c r="X135" s="90"/>
      <c r="Y135" s="88">
        <f t="shared" si="66"/>
        <v>0</v>
      </c>
      <c r="Z135" s="88"/>
      <c r="AA135" s="90"/>
      <c r="AB135" s="90"/>
      <c r="AC135" s="90"/>
      <c r="AD135" s="90"/>
      <c r="AE135" s="90"/>
      <c r="AF135" s="90"/>
      <c r="AG135" s="88">
        <f t="shared" si="67"/>
        <v>0</v>
      </c>
      <c r="AH135" s="88"/>
      <c r="AI135" s="89">
        <f>I135+Q135+Y135+AG135</f>
        <v>0</v>
      </c>
      <c r="AJ135" s="89"/>
    </row>
    <row r="136" spans="1:36" s="2" customFormat="1" x14ac:dyDescent="0.25">
      <c r="A136" s="92" t="s">
        <v>129</v>
      </c>
      <c r="B136" s="93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3"/>
      <c r="AB136" s="93"/>
      <c r="AC136" s="93"/>
      <c r="AD136" s="93"/>
      <c r="AE136" s="93"/>
      <c r="AF136" s="93"/>
      <c r="AG136" s="93"/>
      <c r="AH136" s="93"/>
      <c r="AI136" s="93"/>
      <c r="AJ136" s="94"/>
    </row>
    <row r="137" spans="1:36" s="2" customFormat="1" ht="25.5" x14ac:dyDescent="0.25">
      <c r="A137" s="53">
        <v>19</v>
      </c>
      <c r="B137" s="54" t="s">
        <v>14</v>
      </c>
      <c r="C137" s="95"/>
      <c r="D137" s="95"/>
      <c r="E137" s="95"/>
      <c r="F137" s="95"/>
      <c r="G137" s="95"/>
      <c r="H137" s="95"/>
      <c r="I137" s="88">
        <f>C137+E137+G137</f>
        <v>0</v>
      </c>
      <c r="J137" s="88"/>
      <c r="K137" s="95"/>
      <c r="L137" s="95"/>
      <c r="M137" s="95"/>
      <c r="N137" s="95"/>
      <c r="O137" s="95"/>
      <c r="P137" s="95"/>
      <c r="Q137" s="88">
        <f t="shared" ref="Q137:Q141" si="85">K137+M137+O137</f>
        <v>0</v>
      </c>
      <c r="R137" s="88"/>
      <c r="S137" s="95"/>
      <c r="T137" s="95"/>
      <c r="U137" s="95"/>
      <c r="V137" s="95"/>
      <c r="W137" s="95"/>
      <c r="X137" s="95"/>
      <c r="Y137" s="88">
        <f t="shared" ref="Y137:Y141" si="86">S137+U137+W137</f>
        <v>0</v>
      </c>
      <c r="Z137" s="88"/>
      <c r="AA137" s="95"/>
      <c r="AB137" s="95"/>
      <c r="AC137" s="95"/>
      <c r="AD137" s="95"/>
      <c r="AE137" s="95"/>
      <c r="AF137" s="95"/>
      <c r="AG137" s="88">
        <f t="shared" ref="AG137:AG141" si="87">AA137+AC137+AE137</f>
        <v>0</v>
      </c>
      <c r="AH137" s="88"/>
      <c r="AI137" s="89">
        <f>I137+Q137+Y137+AG137</f>
        <v>0</v>
      </c>
      <c r="AJ137" s="89"/>
    </row>
    <row r="138" spans="1:36" s="2" customFormat="1" ht="24" customHeight="1" x14ac:dyDescent="0.25">
      <c r="A138" s="53">
        <v>20</v>
      </c>
      <c r="B138" s="54" t="s">
        <v>15</v>
      </c>
      <c r="C138" s="95"/>
      <c r="D138" s="95"/>
      <c r="E138" s="95"/>
      <c r="F138" s="95"/>
      <c r="G138" s="95"/>
      <c r="H138" s="95"/>
      <c r="I138" s="88">
        <f t="shared" ref="I138:I141" si="88">C138+E138+G138</f>
        <v>0</v>
      </c>
      <c r="J138" s="88"/>
      <c r="K138" s="95"/>
      <c r="L138" s="95"/>
      <c r="M138" s="95"/>
      <c r="N138" s="95"/>
      <c r="O138" s="95"/>
      <c r="P138" s="95"/>
      <c r="Q138" s="88">
        <f t="shared" si="85"/>
        <v>0</v>
      </c>
      <c r="R138" s="88"/>
      <c r="S138" s="95"/>
      <c r="T138" s="95"/>
      <c r="U138" s="95"/>
      <c r="V138" s="95"/>
      <c r="W138" s="95"/>
      <c r="X138" s="95"/>
      <c r="Y138" s="88">
        <f t="shared" si="86"/>
        <v>0</v>
      </c>
      <c r="Z138" s="88"/>
      <c r="AA138" s="95"/>
      <c r="AB138" s="95"/>
      <c r="AC138" s="95"/>
      <c r="AD138" s="95"/>
      <c r="AE138" s="95"/>
      <c r="AF138" s="95"/>
      <c r="AG138" s="88">
        <f t="shared" si="87"/>
        <v>0</v>
      </c>
      <c r="AH138" s="88"/>
      <c r="AI138" s="89">
        <f t="shared" ref="AI138:AI141" si="89">I138+Q138+Y138+AG138</f>
        <v>0</v>
      </c>
      <c r="AJ138" s="89"/>
    </row>
    <row r="139" spans="1:36" s="2" customFormat="1" ht="25.5" x14ac:dyDescent="0.25">
      <c r="A139" s="47">
        <v>21</v>
      </c>
      <c r="B139" s="48" t="s">
        <v>130</v>
      </c>
      <c r="C139" s="96">
        <v>9</v>
      </c>
      <c r="D139" s="96"/>
      <c r="E139" s="96">
        <v>24</v>
      </c>
      <c r="F139" s="96"/>
      <c r="G139" s="96">
        <v>28</v>
      </c>
      <c r="H139" s="96"/>
      <c r="I139" s="88">
        <f t="shared" si="88"/>
        <v>61</v>
      </c>
      <c r="J139" s="88"/>
      <c r="K139" s="96">
        <v>46</v>
      </c>
      <c r="L139" s="96"/>
      <c r="M139" s="96">
        <v>29</v>
      </c>
      <c r="N139" s="96"/>
      <c r="O139" s="96">
        <v>17</v>
      </c>
      <c r="P139" s="96"/>
      <c r="Q139" s="88">
        <f t="shared" si="85"/>
        <v>92</v>
      </c>
      <c r="R139" s="88"/>
      <c r="S139" s="96">
        <v>34</v>
      </c>
      <c r="T139" s="96"/>
      <c r="U139" s="96">
        <v>14</v>
      </c>
      <c r="V139" s="96"/>
      <c r="W139" s="96">
        <v>15</v>
      </c>
      <c r="X139" s="96"/>
      <c r="Y139" s="88">
        <f t="shared" si="86"/>
        <v>63</v>
      </c>
      <c r="Z139" s="88"/>
      <c r="AA139" s="96">
        <v>12</v>
      </c>
      <c r="AB139" s="96"/>
      <c r="AC139" s="96">
        <v>15</v>
      </c>
      <c r="AD139" s="96"/>
      <c r="AE139" s="96">
        <v>13</v>
      </c>
      <c r="AF139" s="96"/>
      <c r="AG139" s="88">
        <f t="shared" si="87"/>
        <v>40</v>
      </c>
      <c r="AH139" s="88"/>
      <c r="AI139" s="89">
        <f t="shared" si="89"/>
        <v>256</v>
      </c>
      <c r="AJ139" s="89"/>
    </row>
    <row r="140" spans="1:36" s="2" customFormat="1" ht="25.5" x14ac:dyDescent="0.25">
      <c r="A140" s="47">
        <v>22</v>
      </c>
      <c r="B140" s="48" t="s">
        <v>131</v>
      </c>
      <c r="C140" s="96">
        <v>117</v>
      </c>
      <c r="D140" s="96"/>
      <c r="E140" s="96">
        <v>261</v>
      </c>
      <c r="F140" s="96"/>
      <c r="G140" s="96">
        <v>469</v>
      </c>
      <c r="H140" s="96"/>
      <c r="I140" s="88">
        <f t="shared" si="88"/>
        <v>847</v>
      </c>
      <c r="J140" s="88"/>
      <c r="K140" s="96">
        <v>345</v>
      </c>
      <c r="L140" s="96"/>
      <c r="M140" s="96">
        <v>211</v>
      </c>
      <c r="N140" s="96"/>
      <c r="O140" s="96">
        <v>195</v>
      </c>
      <c r="P140" s="96"/>
      <c r="Q140" s="88">
        <f t="shared" si="85"/>
        <v>751</v>
      </c>
      <c r="R140" s="88"/>
      <c r="S140" s="96">
        <v>328</v>
      </c>
      <c r="T140" s="96"/>
      <c r="U140" s="96">
        <v>150</v>
      </c>
      <c r="V140" s="96"/>
      <c r="W140" s="96">
        <v>217</v>
      </c>
      <c r="X140" s="96"/>
      <c r="Y140" s="88">
        <f t="shared" si="86"/>
        <v>695</v>
      </c>
      <c r="Z140" s="88"/>
      <c r="AA140" s="96">
        <v>143</v>
      </c>
      <c r="AB140" s="96"/>
      <c r="AC140" s="96">
        <v>110</v>
      </c>
      <c r="AD140" s="96"/>
      <c r="AE140" s="96">
        <v>89</v>
      </c>
      <c r="AF140" s="96"/>
      <c r="AG140" s="88">
        <f t="shared" si="87"/>
        <v>342</v>
      </c>
      <c r="AH140" s="88"/>
      <c r="AI140" s="89">
        <f t="shared" si="89"/>
        <v>2635</v>
      </c>
      <c r="AJ140" s="89"/>
    </row>
    <row r="141" spans="1:36" s="2" customFormat="1" ht="25.5" x14ac:dyDescent="0.25">
      <c r="A141" s="47">
        <v>23</v>
      </c>
      <c r="B141" s="48" t="s">
        <v>132</v>
      </c>
      <c r="C141" s="96"/>
      <c r="D141" s="96"/>
      <c r="E141" s="96"/>
      <c r="F141" s="96"/>
      <c r="G141" s="96"/>
      <c r="H141" s="96"/>
      <c r="I141" s="88">
        <f t="shared" si="88"/>
        <v>0</v>
      </c>
      <c r="J141" s="88"/>
      <c r="K141" s="96"/>
      <c r="L141" s="96"/>
      <c r="M141" s="96"/>
      <c r="N141" s="96"/>
      <c r="O141" s="96"/>
      <c r="P141" s="96"/>
      <c r="Q141" s="88">
        <f t="shared" si="85"/>
        <v>0</v>
      </c>
      <c r="R141" s="88"/>
      <c r="S141" s="96"/>
      <c r="T141" s="96"/>
      <c r="U141" s="96"/>
      <c r="V141" s="96"/>
      <c r="W141" s="96"/>
      <c r="X141" s="96"/>
      <c r="Y141" s="88">
        <f t="shared" si="86"/>
        <v>0</v>
      </c>
      <c r="Z141" s="88"/>
      <c r="AA141" s="96"/>
      <c r="AB141" s="96"/>
      <c r="AC141" s="96"/>
      <c r="AD141" s="96"/>
      <c r="AE141" s="96">
        <v>1</v>
      </c>
      <c r="AF141" s="96"/>
      <c r="AG141" s="88">
        <f t="shared" si="87"/>
        <v>1</v>
      </c>
      <c r="AH141" s="88"/>
      <c r="AI141" s="89">
        <f t="shared" si="89"/>
        <v>1</v>
      </c>
      <c r="AJ141" s="89"/>
    </row>
    <row r="144" spans="1:36" ht="18.75" x14ac:dyDescent="0.3">
      <c r="C144" s="69"/>
      <c r="D144" s="69"/>
      <c r="E144" s="69"/>
      <c r="F144" s="69"/>
      <c r="G144" s="69"/>
      <c r="H144" s="69"/>
      <c r="I144" s="69"/>
    </row>
    <row r="153" spans="10:10" ht="18.75" x14ac:dyDescent="0.3">
      <c r="J153" s="69"/>
    </row>
  </sheetData>
  <mergeCells count="501">
    <mergeCell ref="M139:N139"/>
    <mergeCell ref="Y140:Z140"/>
    <mergeCell ref="AA140:AB140"/>
    <mergeCell ref="AA139:AB139"/>
    <mergeCell ref="AA141:AB141"/>
    <mergeCell ref="AC141:AD141"/>
    <mergeCell ref="AE141:AF141"/>
    <mergeCell ref="AG141:AH141"/>
    <mergeCell ref="AI141:AJ141"/>
    <mergeCell ref="O141:P141"/>
    <mergeCell ref="Q141:R141"/>
    <mergeCell ref="S141:T141"/>
    <mergeCell ref="U141:V141"/>
    <mergeCell ref="W141:X141"/>
    <mergeCell ref="Y141:Z141"/>
    <mergeCell ref="M140:N140"/>
    <mergeCell ref="O140:P140"/>
    <mergeCell ref="Q140:R140"/>
    <mergeCell ref="S140:T140"/>
    <mergeCell ref="U140:V140"/>
    <mergeCell ref="W140:X140"/>
    <mergeCell ref="C141:D141"/>
    <mergeCell ref="E141:F141"/>
    <mergeCell ref="G141:H141"/>
    <mergeCell ref="I141:J141"/>
    <mergeCell ref="K141:L141"/>
    <mergeCell ref="M141:N141"/>
    <mergeCell ref="AI139:AJ139"/>
    <mergeCell ref="AA138:AB138"/>
    <mergeCell ref="AC138:AD138"/>
    <mergeCell ref="AE138:AF138"/>
    <mergeCell ref="AG138:AH138"/>
    <mergeCell ref="AI138:AJ138"/>
    <mergeCell ref="AC140:AD140"/>
    <mergeCell ref="AE140:AF140"/>
    <mergeCell ref="AG140:AH140"/>
    <mergeCell ref="AI140:AJ140"/>
    <mergeCell ref="AE137:AF137"/>
    <mergeCell ref="Q137:R137"/>
    <mergeCell ref="S137:T137"/>
    <mergeCell ref="U137:V137"/>
    <mergeCell ref="W137:X137"/>
    <mergeCell ref="Y137:Z137"/>
    <mergeCell ref="AC139:AD139"/>
    <mergeCell ref="AE139:AF139"/>
    <mergeCell ref="AG139:AH139"/>
    <mergeCell ref="AG137:AH137"/>
    <mergeCell ref="AI137:AJ137"/>
    <mergeCell ref="C140:D140"/>
    <mergeCell ref="E140:F140"/>
    <mergeCell ref="G140:H140"/>
    <mergeCell ref="I140:J140"/>
    <mergeCell ref="K140:L140"/>
    <mergeCell ref="O139:P139"/>
    <mergeCell ref="Q139:R139"/>
    <mergeCell ref="S139:T139"/>
    <mergeCell ref="U139:V139"/>
    <mergeCell ref="W139:X139"/>
    <mergeCell ref="Y139:Z139"/>
    <mergeCell ref="C139:D139"/>
    <mergeCell ref="E139:F139"/>
    <mergeCell ref="G139:H139"/>
    <mergeCell ref="I139:J139"/>
    <mergeCell ref="K139:L139"/>
    <mergeCell ref="C138:D138"/>
    <mergeCell ref="E138:F138"/>
    <mergeCell ref="G138:H138"/>
    <mergeCell ref="I138:J138"/>
    <mergeCell ref="K138:L138"/>
    <mergeCell ref="O137:P137"/>
    <mergeCell ref="C137:D137"/>
    <mergeCell ref="E137:F137"/>
    <mergeCell ref="G137:H137"/>
    <mergeCell ref="I137:J137"/>
    <mergeCell ref="K137:L137"/>
    <mergeCell ref="M137:N137"/>
    <mergeCell ref="Y138:Z138"/>
    <mergeCell ref="AA135:AB135"/>
    <mergeCell ref="AC135:AD135"/>
    <mergeCell ref="M138:N138"/>
    <mergeCell ref="O138:P138"/>
    <mergeCell ref="Q138:R138"/>
    <mergeCell ref="S138:T138"/>
    <mergeCell ref="U138:V138"/>
    <mergeCell ref="W138:X138"/>
    <mergeCell ref="AA137:AB137"/>
    <mergeCell ref="AC137:AD137"/>
    <mergeCell ref="AE135:AF135"/>
    <mergeCell ref="AG135:AH135"/>
    <mergeCell ref="AI135:AJ135"/>
    <mergeCell ref="A136:AJ136"/>
    <mergeCell ref="O135:P135"/>
    <mergeCell ref="Q135:R135"/>
    <mergeCell ref="S135:T135"/>
    <mergeCell ref="U135:V135"/>
    <mergeCell ref="W135:X135"/>
    <mergeCell ref="Y135:Z135"/>
    <mergeCell ref="C135:D135"/>
    <mergeCell ref="E135:F135"/>
    <mergeCell ref="G135:H135"/>
    <mergeCell ref="I135:J135"/>
    <mergeCell ref="K135:L135"/>
    <mergeCell ref="M135:N135"/>
    <mergeCell ref="M133:N133"/>
    <mergeCell ref="Y134:Z134"/>
    <mergeCell ref="AA134:AB134"/>
    <mergeCell ref="AC134:AD134"/>
    <mergeCell ref="AE134:AF134"/>
    <mergeCell ref="AG134:AH134"/>
    <mergeCell ref="AI134:AJ134"/>
    <mergeCell ref="M134:N134"/>
    <mergeCell ref="O134:P134"/>
    <mergeCell ref="Q134:R134"/>
    <mergeCell ref="S134:T134"/>
    <mergeCell ref="U134:V134"/>
    <mergeCell ref="W134:X134"/>
    <mergeCell ref="AA133:AB133"/>
    <mergeCell ref="AC133:AD133"/>
    <mergeCell ref="AE133:AF133"/>
    <mergeCell ref="AG133:AH133"/>
    <mergeCell ref="AI133:AJ133"/>
    <mergeCell ref="AA132:AB132"/>
    <mergeCell ref="AC132:AD132"/>
    <mergeCell ref="AE132:AF132"/>
    <mergeCell ref="AG132:AH132"/>
    <mergeCell ref="AI132:AJ132"/>
    <mergeCell ref="M132:N132"/>
    <mergeCell ref="O132:P132"/>
    <mergeCell ref="Q132:R132"/>
    <mergeCell ref="S132:T132"/>
    <mergeCell ref="U132:V132"/>
    <mergeCell ref="W132:X132"/>
    <mergeCell ref="AA131:AB131"/>
    <mergeCell ref="AC131:AD131"/>
    <mergeCell ref="AE131:AF131"/>
    <mergeCell ref="AG131:AH131"/>
    <mergeCell ref="AI131:AJ131"/>
    <mergeCell ref="C134:D134"/>
    <mergeCell ref="E134:F134"/>
    <mergeCell ref="G134:H134"/>
    <mergeCell ref="I134:J134"/>
    <mergeCell ref="K134:L134"/>
    <mergeCell ref="O133:P133"/>
    <mergeCell ref="Q133:R133"/>
    <mergeCell ref="S133:T133"/>
    <mergeCell ref="U133:V133"/>
    <mergeCell ref="W133:X133"/>
    <mergeCell ref="Y133:Z133"/>
    <mergeCell ref="C133:D133"/>
    <mergeCell ref="E133:F133"/>
    <mergeCell ref="G133:H133"/>
    <mergeCell ref="I133:J133"/>
    <mergeCell ref="K133:L133"/>
    <mergeCell ref="C132:D132"/>
    <mergeCell ref="E132:F132"/>
    <mergeCell ref="G132:H132"/>
    <mergeCell ref="I132:J132"/>
    <mergeCell ref="K132:L132"/>
    <mergeCell ref="O131:P131"/>
    <mergeCell ref="Q131:R131"/>
    <mergeCell ref="S131:T131"/>
    <mergeCell ref="U131:V131"/>
    <mergeCell ref="W131:X131"/>
    <mergeCell ref="Y131:Z131"/>
    <mergeCell ref="C131:D131"/>
    <mergeCell ref="E131:F131"/>
    <mergeCell ref="G131:H131"/>
    <mergeCell ref="I131:J131"/>
    <mergeCell ref="K131:L131"/>
    <mergeCell ref="M131:N131"/>
    <mergeCell ref="Y132:Z132"/>
    <mergeCell ref="M129:N129"/>
    <mergeCell ref="Y130:Z130"/>
    <mergeCell ref="AA130:AB130"/>
    <mergeCell ref="AC130:AD130"/>
    <mergeCell ref="AE130:AF130"/>
    <mergeCell ref="AG130:AH130"/>
    <mergeCell ref="AI130:AJ130"/>
    <mergeCell ref="M130:N130"/>
    <mergeCell ref="O130:P130"/>
    <mergeCell ref="Q130:R130"/>
    <mergeCell ref="S130:T130"/>
    <mergeCell ref="U130:V130"/>
    <mergeCell ref="W130:X130"/>
    <mergeCell ref="AA129:AB129"/>
    <mergeCell ref="AC129:AD129"/>
    <mergeCell ref="AE129:AF129"/>
    <mergeCell ref="AG129:AH129"/>
    <mergeCell ref="AI129:AJ129"/>
    <mergeCell ref="AA128:AB128"/>
    <mergeCell ref="AC128:AD128"/>
    <mergeCell ref="AE128:AF128"/>
    <mergeCell ref="AG128:AH128"/>
    <mergeCell ref="AI128:AJ128"/>
    <mergeCell ref="M128:N128"/>
    <mergeCell ref="O128:P128"/>
    <mergeCell ref="Q128:R128"/>
    <mergeCell ref="S128:T128"/>
    <mergeCell ref="U128:V128"/>
    <mergeCell ref="W128:X128"/>
    <mergeCell ref="AA127:AB127"/>
    <mergeCell ref="AC127:AD127"/>
    <mergeCell ref="AE127:AF127"/>
    <mergeCell ref="AG127:AH127"/>
    <mergeCell ref="AI127:AJ127"/>
    <mergeCell ref="C130:D130"/>
    <mergeCell ref="E130:F130"/>
    <mergeCell ref="G130:H130"/>
    <mergeCell ref="I130:J130"/>
    <mergeCell ref="K130:L130"/>
    <mergeCell ref="O129:P129"/>
    <mergeCell ref="Q129:R129"/>
    <mergeCell ref="S129:T129"/>
    <mergeCell ref="U129:V129"/>
    <mergeCell ref="W129:X129"/>
    <mergeCell ref="Y129:Z129"/>
    <mergeCell ref="C129:D129"/>
    <mergeCell ref="E129:F129"/>
    <mergeCell ref="G129:H129"/>
    <mergeCell ref="I129:J129"/>
    <mergeCell ref="K129:L129"/>
    <mergeCell ref="C128:D128"/>
    <mergeCell ref="E128:F128"/>
    <mergeCell ref="G128:H128"/>
    <mergeCell ref="I128:J128"/>
    <mergeCell ref="K128:L128"/>
    <mergeCell ref="O127:P127"/>
    <mergeCell ref="Q127:R127"/>
    <mergeCell ref="S127:T127"/>
    <mergeCell ref="U127:V127"/>
    <mergeCell ref="W127:X127"/>
    <mergeCell ref="Y127:Z127"/>
    <mergeCell ref="C127:D127"/>
    <mergeCell ref="E127:F127"/>
    <mergeCell ref="G127:H127"/>
    <mergeCell ref="I127:J127"/>
    <mergeCell ref="K127:L127"/>
    <mergeCell ref="M127:N127"/>
    <mergeCell ref="Y128:Z128"/>
    <mergeCell ref="M125:N125"/>
    <mergeCell ref="Y126:Z126"/>
    <mergeCell ref="AA126:AB126"/>
    <mergeCell ref="AC126:AD126"/>
    <mergeCell ref="AE126:AF126"/>
    <mergeCell ref="AG126:AH126"/>
    <mergeCell ref="AI126:AJ126"/>
    <mergeCell ref="M126:N126"/>
    <mergeCell ref="O126:P126"/>
    <mergeCell ref="Q126:R126"/>
    <mergeCell ref="S126:T126"/>
    <mergeCell ref="U126:V126"/>
    <mergeCell ref="W126:X126"/>
    <mergeCell ref="AA125:AB125"/>
    <mergeCell ref="AC125:AD125"/>
    <mergeCell ref="AE125:AF125"/>
    <mergeCell ref="AG125:AH125"/>
    <mergeCell ref="AI125:AJ125"/>
    <mergeCell ref="AA124:AB124"/>
    <mergeCell ref="AC124:AD124"/>
    <mergeCell ref="AE124:AF124"/>
    <mergeCell ref="AG124:AH124"/>
    <mergeCell ref="AI124:AJ124"/>
    <mergeCell ref="M124:N124"/>
    <mergeCell ref="O124:P124"/>
    <mergeCell ref="Q124:R124"/>
    <mergeCell ref="S124:T124"/>
    <mergeCell ref="U124:V124"/>
    <mergeCell ref="W124:X124"/>
    <mergeCell ref="AA123:AB123"/>
    <mergeCell ref="AC123:AD123"/>
    <mergeCell ref="AE123:AF123"/>
    <mergeCell ref="AG123:AH123"/>
    <mergeCell ref="AI123:AJ123"/>
    <mergeCell ref="C126:D126"/>
    <mergeCell ref="E126:F126"/>
    <mergeCell ref="G126:H126"/>
    <mergeCell ref="I126:J126"/>
    <mergeCell ref="K126:L126"/>
    <mergeCell ref="O125:P125"/>
    <mergeCell ref="Q125:R125"/>
    <mergeCell ref="S125:T125"/>
    <mergeCell ref="U125:V125"/>
    <mergeCell ref="W125:X125"/>
    <mergeCell ref="Y125:Z125"/>
    <mergeCell ref="C125:D125"/>
    <mergeCell ref="E125:F125"/>
    <mergeCell ref="G125:H125"/>
    <mergeCell ref="I125:J125"/>
    <mergeCell ref="K125:L125"/>
    <mergeCell ref="C124:D124"/>
    <mergeCell ref="E124:F124"/>
    <mergeCell ref="G124:H124"/>
    <mergeCell ref="I124:J124"/>
    <mergeCell ref="K124:L124"/>
    <mergeCell ref="O123:P123"/>
    <mergeCell ref="Q123:R123"/>
    <mergeCell ref="S123:T123"/>
    <mergeCell ref="U123:V123"/>
    <mergeCell ref="W123:X123"/>
    <mergeCell ref="Y123:Z123"/>
    <mergeCell ref="C123:D123"/>
    <mergeCell ref="E123:F123"/>
    <mergeCell ref="G123:H123"/>
    <mergeCell ref="I123:J123"/>
    <mergeCell ref="K123:L123"/>
    <mergeCell ref="M123:N123"/>
    <mergeCell ref="Y124:Z124"/>
    <mergeCell ref="Y122:Z122"/>
    <mergeCell ref="AA122:AB122"/>
    <mergeCell ref="AC122:AD122"/>
    <mergeCell ref="AE122:AF122"/>
    <mergeCell ref="AG122:AH122"/>
    <mergeCell ref="AI122:AJ122"/>
    <mergeCell ref="M122:N122"/>
    <mergeCell ref="O122:P122"/>
    <mergeCell ref="Q122:R122"/>
    <mergeCell ref="S122:T122"/>
    <mergeCell ref="U122:V122"/>
    <mergeCell ref="W122:X122"/>
    <mergeCell ref="AG120:AH120"/>
    <mergeCell ref="AI120:AJ120"/>
    <mergeCell ref="M120:N120"/>
    <mergeCell ref="O120:P120"/>
    <mergeCell ref="Q120:R120"/>
    <mergeCell ref="S120:T120"/>
    <mergeCell ref="U120:V120"/>
    <mergeCell ref="W120:X120"/>
    <mergeCell ref="M121:N121"/>
    <mergeCell ref="AA121:AB121"/>
    <mergeCell ref="AC121:AD121"/>
    <mergeCell ref="AE121:AF121"/>
    <mergeCell ref="AG121:AH121"/>
    <mergeCell ref="AI121:AJ121"/>
    <mergeCell ref="AA119:AB119"/>
    <mergeCell ref="AC119:AD119"/>
    <mergeCell ref="AE119:AF119"/>
    <mergeCell ref="AG119:AH119"/>
    <mergeCell ref="AI119:AJ119"/>
    <mergeCell ref="C122:D122"/>
    <mergeCell ref="E122:F122"/>
    <mergeCell ref="G122:H122"/>
    <mergeCell ref="I122:J122"/>
    <mergeCell ref="K122:L122"/>
    <mergeCell ref="O121:P121"/>
    <mergeCell ref="Q121:R121"/>
    <mergeCell ref="S121:T121"/>
    <mergeCell ref="U121:V121"/>
    <mergeCell ref="W121:X121"/>
    <mergeCell ref="Y121:Z121"/>
    <mergeCell ref="C121:D121"/>
    <mergeCell ref="E121:F121"/>
    <mergeCell ref="G121:H121"/>
    <mergeCell ref="I121:J121"/>
    <mergeCell ref="K121:L121"/>
    <mergeCell ref="AA120:AB120"/>
    <mergeCell ref="AC120:AD120"/>
    <mergeCell ref="AE120:AF120"/>
    <mergeCell ref="AG118:AH118"/>
    <mergeCell ref="AI118:AJ118"/>
    <mergeCell ref="M118:N118"/>
    <mergeCell ref="O118:P118"/>
    <mergeCell ref="Q118:R118"/>
    <mergeCell ref="S118:T118"/>
    <mergeCell ref="U118:V118"/>
    <mergeCell ref="W118:X118"/>
    <mergeCell ref="AC118:AD118"/>
    <mergeCell ref="AC117:AD117"/>
    <mergeCell ref="AE117:AF117"/>
    <mergeCell ref="AG117:AH117"/>
    <mergeCell ref="AI117:AJ117"/>
    <mergeCell ref="C120:D120"/>
    <mergeCell ref="E120:F120"/>
    <mergeCell ref="G120:H120"/>
    <mergeCell ref="I120:J120"/>
    <mergeCell ref="K120:L120"/>
    <mergeCell ref="O119:P119"/>
    <mergeCell ref="Q119:R119"/>
    <mergeCell ref="S119:T119"/>
    <mergeCell ref="U119:V119"/>
    <mergeCell ref="W119:X119"/>
    <mergeCell ref="Y119:Z119"/>
    <mergeCell ref="C119:D119"/>
    <mergeCell ref="E119:F119"/>
    <mergeCell ref="G119:H119"/>
    <mergeCell ref="I119:J119"/>
    <mergeCell ref="K119:L119"/>
    <mergeCell ref="M119:N119"/>
    <mergeCell ref="Y120:Z120"/>
    <mergeCell ref="C118:D118"/>
    <mergeCell ref="AE118:AF118"/>
    <mergeCell ref="AI116:AJ116"/>
    <mergeCell ref="M116:N116"/>
    <mergeCell ref="O116:P116"/>
    <mergeCell ref="Q116:R116"/>
    <mergeCell ref="S116:T116"/>
    <mergeCell ref="U116:V116"/>
    <mergeCell ref="W116:X116"/>
    <mergeCell ref="AA115:AB115"/>
    <mergeCell ref="AC115:AD115"/>
    <mergeCell ref="AE115:AF115"/>
    <mergeCell ref="AG115:AH115"/>
    <mergeCell ref="AI115:AJ115"/>
    <mergeCell ref="W115:X115"/>
    <mergeCell ref="Y115:Z115"/>
    <mergeCell ref="Y116:Z116"/>
    <mergeCell ref="AA116:AB116"/>
    <mergeCell ref="AC116:AD116"/>
    <mergeCell ref="AE116:AF116"/>
    <mergeCell ref="AG116:AH116"/>
    <mergeCell ref="Y117:Z117"/>
    <mergeCell ref="C117:D117"/>
    <mergeCell ref="E117:F117"/>
    <mergeCell ref="G117:H117"/>
    <mergeCell ref="I117:J117"/>
    <mergeCell ref="K117:L117"/>
    <mergeCell ref="M117:N117"/>
    <mergeCell ref="Y118:Z118"/>
    <mergeCell ref="AA118:AB118"/>
    <mergeCell ref="E118:F118"/>
    <mergeCell ref="G118:H118"/>
    <mergeCell ref="I118:J118"/>
    <mergeCell ref="K118:L118"/>
    <mergeCell ref="O117:P117"/>
    <mergeCell ref="Q117:R117"/>
    <mergeCell ref="S117:T117"/>
    <mergeCell ref="U117:V117"/>
    <mergeCell ref="W117:X117"/>
    <mergeCell ref="AA117:AB117"/>
    <mergeCell ref="W114:X114"/>
    <mergeCell ref="Y114:Z114"/>
    <mergeCell ref="AA114:AB114"/>
    <mergeCell ref="C116:D116"/>
    <mergeCell ref="E116:F116"/>
    <mergeCell ref="G116:H116"/>
    <mergeCell ref="I116:J116"/>
    <mergeCell ref="K116:L116"/>
    <mergeCell ref="O115:P115"/>
    <mergeCell ref="Q115:R115"/>
    <mergeCell ref="S115:T115"/>
    <mergeCell ref="U115:V115"/>
    <mergeCell ref="C115:D115"/>
    <mergeCell ref="E115:F115"/>
    <mergeCell ref="G115:H115"/>
    <mergeCell ref="I115:J115"/>
    <mergeCell ref="K115:L115"/>
    <mergeCell ref="M115:N115"/>
    <mergeCell ref="Q114:R114"/>
    <mergeCell ref="S114:T114"/>
    <mergeCell ref="U114:V114"/>
    <mergeCell ref="A113:AJ113"/>
    <mergeCell ref="C114:D114"/>
    <mergeCell ref="E114:F114"/>
    <mergeCell ref="G114:H114"/>
    <mergeCell ref="I114:J114"/>
    <mergeCell ref="K114:L114"/>
    <mergeCell ref="M114:N114"/>
    <mergeCell ref="O114:P114"/>
    <mergeCell ref="U93:V93"/>
    <mergeCell ref="W93:X93"/>
    <mergeCell ref="Y93:Z93"/>
    <mergeCell ref="AA93:AB93"/>
    <mergeCell ref="AC93:AD93"/>
    <mergeCell ref="AE93:AF93"/>
    <mergeCell ref="I93:J93"/>
    <mergeCell ref="K93:L93"/>
    <mergeCell ref="M93:N93"/>
    <mergeCell ref="O93:P93"/>
    <mergeCell ref="Q93:R93"/>
    <mergeCell ref="S93:T93"/>
    <mergeCell ref="AC114:AD114"/>
    <mergeCell ref="AE114:AF114"/>
    <mergeCell ref="AG114:AH114"/>
    <mergeCell ref="AI114:AJ114"/>
    <mergeCell ref="A92:AJ92"/>
    <mergeCell ref="A93:A94"/>
    <mergeCell ref="B93:B94"/>
    <mergeCell ref="C93:D93"/>
    <mergeCell ref="E93:F93"/>
    <mergeCell ref="G93:H93"/>
    <mergeCell ref="Q2:R2"/>
    <mergeCell ref="S2:T2"/>
    <mergeCell ref="U2:V2"/>
    <mergeCell ref="W2:X2"/>
    <mergeCell ref="Y2:Z2"/>
    <mergeCell ref="AA2:AB2"/>
    <mergeCell ref="AG93:AH93"/>
    <mergeCell ref="AI93:AJ93"/>
    <mergeCell ref="A1:AJ1"/>
    <mergeCell ref="A2:A3"/>
    <mergeCell ref="B2:B3"/>
    <mergeCell ref="C2:D2"/>
    <mergeCell ref="E2:F2"/>
    <mergeCell ref="G2:H2"/>
    <mergeCell ref="I2:J2"/>
    <mergeCell ref="K2:L2"/>
    <mergeCell ref="M2:N2"/>
    <mergeCell ref="O2:P2"/>
    <mergeCell ref="AC2:AD2"/>
    <mergeCell ref="AE2:AF2"/>
    <mergeCell ref="AG2:AH2"/>
    <mergeCell ref="AI2:AJ2"/>
  </mergeCells>
  <pageMargins left="0.7" right="0.7" top="0.75" bottom="0.75" header="0.3" footer="0.3"/>
  <pageSetup paperSize="9" scale="38" orientation="landscape" r:id="rId1"/>
  <ignoredErrors>
    <ignoredError sqref="C5:AJ5 C95:AJ112 C114:AJ135 C21:AJ21 I18:J18 Q18:R18 Y18:Z18 AG18:AJ18 C46:AJ47 I43:J43 Q43:R43 Y43:Z43 AG43:AJ43 I19:J19 Q19:R19 Y19:Z19 AG19:AJ19 I44:J44 Q44:R44 Y44:Z44 AG44:AJ44 I20:J20 Q20:R20 Y20:Z20 AG20:AJ20 C24:AJ24 I23:J23 Q23:R23 Y23:Z23 AG23:AJ23 I22:J22 Q22:R22 Y22:Z22 AG22:AJ22 C41:AJ42 I40:J40 Q40:R40 Y40:Z40 AG40:AJ40 C29:AJ30 I26:J26 Q26:R26 Y26:AJ26 C32:AJ39 I31:J31 Q31:R31 Y31:Z31 AG31:AJ31 C58:AJ87 I25:J25 Q25:R25 Y25:Z25 AG25:AJ25 I27:J27 Q27:R27 Y27:Z27 AG27:AJ27 I28:J28 Q28:R28 Y28:Z28 AG28:AJ28 C52:AJ52 I48:J48 Q48:R48 Y48:Z48 AG48:AJ48 I49:J49 Q49:R49 Y49:Z49 AG49:AJ49 I50:J50 Q50:R50 Y50:Z50 AG50:AJ50 I51:J51 Q51:R51 Y51:Z51 AG51:AJ51 C54:AJ57 I53:J53 Q53:R53 Y53:Z53 AG53:AJ53 I45:J45 Q45:R45 Y45:Z45 AG45:AJ45 I4:J4 Q4:R4 Y4:Z4 AG4:AJ4 I89:J89 I88:J88 Q88:R88 Q89:R89 Y88:Z88 Y89:Z89 AG88:AJ88 AG89:AJ89 C7:AJ17 C6:E6 G6:AJ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"/>
  <sheetViews>
    <sheetView workbookViewId="0">
      <selection activeCell="N10" sqref="N10"/>
    </sheetView>
  </sheetViews>
  <sheetFormatPr defaultRowHeight="15" x14ac:dyDescent="0.25"/>
  <sheetData>
    <row r="2" spans="2:13" x14ac:dyDescent="0.25">
      <c r="B2">
        <v>47</v>
      </c>
      <c r="C2">
        <v>98</v>
      </c>
      <c r="D2">
        <v>106</v>
      </c>
      <c r="E2">
        <v>118</v>
      </c>
      <c r="F2">
        <v>104</v>
      </c>
      <c r="G2">
        <v>89</v>
      </c>
      <c r="H2">
        <v>94</v>
      </c>
      <c r="I2">
        <v>157</v>
      </c>
      <c r="J2">
        <v>116</v>
      </c>
      <c r="K2">
        <v>79</v>
      </c>
      <c r="L2">
        <v>92</v>
      </c>
      <c r="M2">
        <v>87</v>
      </c>
    </row>
    <row r="3" spans="2:13" x14ac:dyDescent="0.25">
      <c r="B3">
        <v>62</v>
      </c>
      <c r="C3">
        <v>15</v>
      </c>
      <c r="D3">
        <v>8</v>
      </c>
      <c r="E3">
        <v>74</v>
      </c>
      <c r="F3">
        <v>19</v>
      </c>
      <c r="G3">
        <v>23</v>
      </c>
      <c r="H3">
        <v>3</v>
      </c>
      <c r="I3">
        <v>27</v>
      </c>
      <c r="J3">
        <v>41</v>
      </c>
      <c r="K3">
        <v>12</v>
      </c>
      <c r="L3">
        <v>8</v>
      </c>
      <c r="M3">
        <v>25</v>
      </c>
    </row>
    <row r="4" spans="2:13" x14ac:dyDescent="0.25">
      <c r="B4">
        <v>67</v>
      </c>
      <c r="C4">
        <v>71</v>
      </c>
      <c r="D4">
        <v>72</v>
      </c>
      <c r="E4">
        <v>83</v>
      </c>
      <c r="F4">
        <v>66</v>
      </c>
      <c r="G4">
        <v>42</v>
      </c>
      <c r="H4">
        <v>53</v>
      </c>
      <c r="I4">
        <v>47</v>
      </c>
      <c r="J4">
        <v>38</v>
      </c>
      <c r="K4">
        <v>25</v>
      </c>
      <c r="L4">
        <v>33</v>
      </c>
      <c r="M4">
        <v>58</v>
      </c>
    </row>
    <row r="5" spans="2:13" x14ac:dyDescent="0.25">
      <c r="B5">
        <v>152</v>
      </c>
      <c r="C5">
        <v>13</v>
      </c>
      <c r="D5">
        <v>15</v>
      </c>
      <c r="E5">
        <v>15</v>
      </c>
      <c r="F5">
        <v>14</v>
      </c>
      <c r="G5">
        <v>13</v>
      </c>
      <c r="H5">
        <v>16</v>
      </c>
      <c r="I5">
        <v>6</v>
      </c>
      <c r="J5">
        <v>17</v>
      </c>
      <c r="K5">
        <v>17</v>
      </c>
      <c r="L5">
        <v>10</v>
      </c>
      <c r="M5">
        <v>1</v>
      </c>
    </row>
    <row r="6" spans="2:13" x14ac:dyDescent="0.25">
      <c r="B6">
        <v>159</v>
      </c>
      <c r="C6">
        <v>352</v>
      </c>
      <c r="D6">
        <v>187</v>
      </c>
      <c r="E6">
        <v>100</v>
      </c>
      <c r="F6">
        <v>207</v>
      </c>
      <c r="G6">
        <v>95</v>
      </c>
      <c r="H6">
        <v>197</v>
      </c>
      <c r="I6">
        <v>255</v>
      </c>
      <c r="J6">
        <v>97</v>
      </c>
      <c r="K6">
        <v>321</v>
      </c>
      <c r="L6">
        <v>25</v>
      </c>
      <c r="M6">
        <v>75</v>
      </c>
    </row>
    <row r="7" spans="2:13" x14ac:dyDescent="0.25">
      <c r="B7">
        <v>14</v>
      </c>
      <c r="C7">
        <v>31</v>
      </c>
      <c r="D7">
        <v>29</v>
      </c>
      <c r="E7">
        <v>32</v>
      </c>
      <c r="F7">
        <v>53</v>
      </c>
      <c r="G7">
        <v>61</v>
      </c>
      <c r="H7">
        <v>37</v>
      </c>
      <c r="I7">
        <v>32</v>
      </c>
      <c r="J7">
        <v>39</v>
      </c>
      <c r="K7">
        <v>27</v>
      </c>
      <c r="L7">
        <v>55</v>
      </c>
      <c r="M7">
        <v>37</v>
      </c>
    </row>
    <row r="8" spans="2:13" x14ac:dyDescent="0.25">
      <c r="B8">
        <v>10</v>
      </c>
      <c r="C8">
        <v>31</v>
      </c>
      <c r="D8">
        <v>14</v>
      </c>
      <c r="E8">
        <v>19</v>
      </c>
      <c r="F8">
        <v>11</v>
      </c>
      <c r="G8">
        <v>32</v>
      </c>
      <c r="H8">
        <v>17</v>
      </c>
      <c r="I8">
        <v>48</v>
      </c>
      <c r="J8">
        <v>17</v>
      </c>
      <c r="K8">
        <v>32</v>
      </c>
      <c r="L8">
        <v>32</v>
      </c>
      <c r="M8">
        <v>28</v>
      </c>
    </row>
    <row r="9" spans="2:13" x14ac:dyDescent="0.25">
      <c r="B9">
        <v>332</v>
      </c>
      <c r="C9">
        <v>1006</v>
      </c>
      <c r="D9">
        <v>312</v>
      </c>
      <c r="E9">
        <v>275</v>
      </c>
      <c r="F9">
        <v>824</v>
      </c>
      <c r="G9">
        <v>3659</v>
      </c>
      <c r="H9">
        <v>456</v>
      </c>
      <c r="I9">
        <v>243</v>
      </c>
      <c r="J9">
        <v>379</v>
      </c>
      <c r="K9">
        <v>501</v>
      </c>
      <c r="L9">
        <v>313</v>
      </c>
      <c r="M9">
        <v>415</v>
      </c>
    </row>
    <row r="10" spans="2:13" x14ac:dyDescent="0.25">
      <c r="B10">
        <v>747</v>
      </c>
      <c r="C10">
        <v>1003</v>
      </c>
      <c r="D10">
        <v>876</v>
      </c>
      <c r="E10">
        <v>1102</v>
      </c>
      <c r="F10">
        <v>1224</v>
      </c>
      <c r="G10">
        <v>1237</v>
      </c>
      <c r="H10">
        <v>1072</v>
      </c>
      <c r="I10">
        <v>1174</v>
      </c>
      <c r="J10">
        <v>1131</v>
      </c>
      <c r="K10">
        <v>870</v>
      </c>
      <c r="L10">
        <v>1076</v>
      </c>
      <c r="M10">
        <v>835</v>
      </c>
    </row>
    <row r="12" spans="2:13" x14ac:dyDescent="0.25">
      <c r="B12">
        <f>SUM(B2:B11)</f>
        <v>1590</v>
      </c>
      <c r="C12">
        <f t="shared" ref="C12:M12" si="0">SUM(C2:C11)</f>
        <v>2620</v>
      </c>
      <c r="D12">
        <f t="shared" si="0"/>
        <v>1619</v>
      </c>
      <c r="E12">
        <f t="shared" si="0"/>
        <v>1818</v>
      </c>
      <c r="F12">
        <f t="shared" si="0"/>
        <v>2522</v>
      </c>
      <c r="G12">
        <f t="shared" si="0"/>
        <v>5251</v>
      </c>
      <c r="H12">
        <f t="shared" si="0"/>
        <v>1945</v>
      </c>
      <c r="I12">
        <f t="shared" si="0"/>
        <v>1989</v>
      </c>
      <c r="J12">
        <f t="shared" si="0"/>
        <v>1875</v>
      </c>
      <c r="K12">
        <f t="shared" si="0"/>
        <v>1884</v>
      </c>
      <c r="L12">
        <f t="shared" si="0"/>
        <v>1644</v>
      </c>
      <c r="M12">
        <f t="shared" si="0"/>
        <v>1561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Смагулова Лайла Майлыбайкызы</dc:creator>
  <cp:lastModifiedBy>Смагулова Лайла Майлыбайкызы</cp:lastModifiedBy>
  <cp:lastPrinted>2019-06-09T10:02:17Z</cp:lastPrinted>
  <dcterms:created xsi:type="dcterms:W3CDTF">2019-01-04T03:27:15Z</dcterms:created>
  <dcterms:modified xsi:type="dcterms:W3CDTF">2019-06-09T10:02:32Z</dcterms:modified>
</cp:coreProperties>
</file>